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2" sheetId="6" r:id="rId1"/>
  </sheets>
  <calcPr calcId="144525"/>
</workbook>
</file>

<file path=xl/sharedStrings.xml><?xml version="1.0" encoding="utf-8"?>
<sst xmlns="http://schemas.openxmlformats.org/spreadsheetml/2006/main" count="123" uniqueCount="123">
  <si>
    <t>丹江口市烟草专卖局（营销部）罚没卷烟销售客户公示表</t>
  </si>
  <si>
    <t xml:space="preserve">         单位：条</t>
  </si>
  <si>
    <t>序号</t>
  </si>
  <si>
    <t>卷烟代码</t>
  </si>
  <si>
    <t>卷烟品名</t>
  </si>
  <si>
    <t>420381107073</t>
  </si>
  <si>
    <t>420381100275</t>
  </si>
  <si>
    <t>420381107494</t>
  </si>
  <si>
    <t>420381105189</t>
  </si>
  <si>
    <t>420381100030</t>
  </si>
  <si>
    <t>420381107322</t>
  </si>
  <si>
    <t>420381108113</t>
  </si>
  <si>
    <t>420381107779</t>
  </si>
  <si>
    <t>420381104392</t>
  </si>
  <si>
    <t>420381104315</t>
  </si>
  <si>
    <t>420381107434</t>
  </si>
  <si>
    <t>420381107375</t>
  </si>
  <si>
    <t>420381102850</t>
  </si>
  <si>
    <t>420381105755</t>
  </si>
  <si>
    <t>420381107599</t>
  </si>
  <si>
    <t>420381104129</t>
  </si>
  <si>
    <t>420381104110</t>
  </si>
  <si>
    <t>420381103010</t>
  </si>
  <si>
    <t>420381104093</t>
  </si>
  <si>
    <t>420381104017</t>
  </si>
  <si>
    <t>420381103165</t>
  </si>
  <si>
    <t>42038110451</t>
  </si>
  <si>
    <t>420381106809</t>
  </si>
  <si>
    <t>420381100934</t>
  </si>
  <si>
    <t>数量合计</t>
  </si>
  <si>
    <t>何英</t>
  </si>
  <si>
    <t>陈正芝</t>
  </si>
  <si>
    <t>冯浩</t>
  </si>
  <si>
    <t>严辉</t>
  </si>
  <si>
    <t>王运平</t>
  </si>
  <si>
    <t>史行成</t>
  </si>
  <si>
    <t>李丽</t>
  </si>
  <si>
    <t>曹利</t>
  </si>
  <si>
    <t>李燕</t>
  </si>
  <si>
    <t>刘元青</t>
  </si>
  <si>
    <t>周磊</t>
  </si>
  <si>
    <t>袁希英</t>
  </si>
  <si>
    <t>姚朝辉</t>
  </si>
  <si>
    <t>朱一涛</t>
  </si>
  <si>
    <t>刘燕</t>
  </si>
  <si>
    <t>陈智明</t>
  </si>
  <si>
    <t>吴采军</t>
  </si>
  <si>
    <t>王国强</t>
  </si>
  <si>
    <t>薛根连</t>
  </si>
  <si>
    <t>陈治海</t>
  </si>
  <si>
    <t>彭大安</t>
  </si>
  <si>
    <t>周仁明</t>
  </si>
  <si>
    <t>朱文艳</t>
  </si>
  <si>
    <t>杨金霞</t>
  </si>
  <si>
    <t xml:space="preserve"> 红金龙（软虹之彩）84mm</t>
  </si>
  <si>
    <t>84mm红旗渠（新版银河）</t>
  </si>
  <si>
    <t>钻石（硬蓝）84mm</t>
  </si>
  <si>
    <t>84mm庐山（精品）</t>
  </si>
  <si>
    <t>84mm七匹狼（豪情）</t>
  </si>
  <si>
    <t>84mm红河（软甲）</t>
  </si>
  <si>
    <t>黄山（新一品）84mm</t>
  </si>
  <si>
    <t>84mm兰州（硬精品）</t>
  </si>
  <si>
    <t>84mm娇子（时代阳光）</t>
  </si>
  <si>
    <t>84mm好猫（金猴王）</t>
  </si>
  <si>
    <t>84mm红塔山（软经典）</t>
  </si>
  <si>
    <t>94mm娇子（X）</t>
  </si>
  <si>
    <t>84mm红金龙（硬爱你）</t>
  </si>
  <si>
    <t>84mm红塔山（硬经典100）</t>
  </si>
  <si>
    <t>84mm娇子（软阳光）</t>
  </si>
  <si>
    <t>长白山（迎春中支）94mm</t>
  </si>
  <si>
    <t>黄金叶（喜满堂）84mm</t>
  </si>
  <si>
    <t>84mm好猫（猴王磨砂）</t>
  </si>
  <si>
    <t>84mm双喜（软经典）</t>
  </si>
  <si>
    <t>84mm中南海（典8）</t>
  </si>
  <si>
    <t>云烟(紫)84mm</t>
  </si>
  <si>
    <t>牡丹(软)84mm</t>
  </si>
  <si>
    <t>84mm云烟（硬苁蓉）</t>
  </si>
  <si>
    <t>84mm黄鹤楼（硬银紫）</t>
  </si>
  <si>
    <t>南京（红）84mm</t>
  </si>
  <si>
    <t>84mm黄鹤楼（硬雪之景）</t>
  </si>
  <si>
    <t>84mm黄鹤楼（软雪之景）</t>
  </si>
  <si>
    <t>利群（新版）84mm</t>
  </si>
  <si>
    <t>84mm红双喜（龙凤紫）</t>
  </si>
  <si>
    <t>红塔山（细支传奇）100mm</t>
  </si>
  <si>
    <t>84mm白沙（硬精品三代）</t>
  </si>
  <si>
    <t>七匹狼（纯境）90mm</t>
  </si>
  <si>
    <t>84mm中南海（典5）</t>
  </si>
  <si>
    <t>南京（炫赫门）97mm</t>
  </si>
  <si>
    <t>万宝路(软红2.0)84mm</t>
  </si>
  <si>
    <t>利群（蓝天）84mm</t>
  </si>
  <si>
    <t>84mm双喜（硬经典1906）</t>
  </si>
  <si>
    <t>84mm兰州（硬珍品）</t>
  </si>
  <si>
    <t>长白山（蓝尚）97mm</t>
  </si>
  <si>
    <t>75mm利群（夜西湖）</t>
  </si>
  <si>
    <t>贵烟(萃)90mm</t>
  </si>
  <si>
    <t>84mm金圣（青瓷）</t>
  </si>
  <si>
    <t>88mm云烟（小熊猫家园）</t>
  </si>
  <si>
    <t>玉溪（创客）100mm</t>
  </si>
  <si>
    <t>84mm利群（楼外楼）</t>
  </si>
  <si>
    <t>黄鹤楼（硬蓝）84mm</t>
  </si>
  <si>
    <t>74mm云烟（大团结）</t>
  </si>
  <si>
    <t>苏烟（五星红杉树）</t>
  </si>
  <si>
    <t>84mm苏烟（五星红杉树）</t>
  </si>
  <si>
    <t>84mm利群（长嘴）</t>
  </si>
  <si>
    <t>84mm利群（软红长嘴）</t>
  </si>
  <si>
    <t>玉溪（硬）100mm</t>
  </si>
  <si>
    <t>贵烟(跨越)90mm</t>
  </si>
  <si>
    <t>玉溪（软）</t>
  </si>
  <si>
    <t>云烟(软珍品))84mm</t>
  </si>
  <si>
    <t>84mm黄鹤楼（软雅韵）</t>
  </si>
  <si>
    <t>84mm芙蓉王（硬）</t>
  </si>
  <si>
    <t>黄鹤楼（感恩中支）88mm</t>
  </si>
  <si>
    <t>云烟（细支珍品）97mm</t>
  </si>
  <si>
    <t>黄鹤楼(硬奇景)84mm</t>
  </si>
  <si>
    <t>娇子(宽窄好运)84mm</t>
  </si>
  <si>
    <t>黄鹤楼(硬峡谷柔情)84mm</t>
  </si>
  <si>
    <t>钻石(荷花)84mm</t>
  </si>
  <si>
    <t>钻石(软荷花)84mm</t>
  </si>
  <si>
    <t>钻石（细支荷花）97mm</t>
  </si>
  <si>
    <t>玉溪（华叶）</t>
  </si>
  <si>
    <t>中华(硬)84mm</t>
  </si>
  <si>
    <t>中华（双中支）</t>
  </si>
  <si>
    <t>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</si>
</sst>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_);[Red]\(0\)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方正小标宋简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19" fillId="12" borderId="5" applyNumberFormat="0" applyAlignment="0" applyProtection="0">
      <alignment vertical="center"/>
    </xf>
    <xf numFmtId="0" fontId="20" fillId="13" borderId="10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176" fontId="4" fillId="2" borderId="3" xfId="50" applyNumberFormat="1" applyFont="1" applyFill="1" applyBorder="1" applyAlignment="1">
      <alignment horizontal="center" vertical="center" wrapText="1"/>
    </xf>
    <xf numFmtId="177" fontId="4" fillId="2" borderId="3" xfId="44" applyNumberFormat="1" applyFont="1" applyFill="1" applyBorder="1" applyAlignment="1">
      <alignment horizontal="center" vertical="center" shrinkToFit="1"/>
    </xf>
    <xf numFmtId="177" fontId="4" fillId="2" borderId="3" xfId="50" applyNumberFormat="1" applyFont="1" applyFill="1" applyBorder="1" applyAlignment="1">
      <alignment horizontal="center" vertical="center"/>
    </xf>
    <xf numFmtId="177" fontId="4" fillId="0" borderId="3" xfId="44" applyNumberFormat="1" applyFont="1" applyFill="1" applyBorder="1" applyAlignment="1">
      <alignment horizontal="center" vertical="center" shrinkToFit="1"/>
    </xf>
    <xf numFmtId="177" fontId="4" fillId="2" borderId="3" xfId="44" applyNumberFormat="1" applyFont="1" applyFill="1" applyBorder="1" applyAlignment="1">
      <alignment horizontal="center" vertical="center" wrapText="1" shrinkToFit="1"/>
    </xf>
    <xf numFmtId="177" fontId="4" fillId="2" borderId="3" xfId="50" applyNumberFormat="1" applyFont="1" applyFill="1" applyBorder="1" applyAlignment="1">
      <alignment horizontal="center" vertical="center" wrapText="1"/>
    </xf>
    <xf numFmtId="177" fontId="4" fillId="0" borderId="3" xfId="44" applyNumberFormat="1" applyFont="1" applyFill="1" applyBorder="1" applyAlignment="1">
      <alignment horizontal="center" vertical="center" wrapText="1" shrinkToFit="1"/>
    </xf>
    <xf numFmtId="177" fontId="4" fillId="0" borderId="3" xfId="5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76" fontId="3" fillId="2" borderId="3" xfId="50" applyNumberFormat="1" applyFont="1" applyFill="1" applyBorder="1" applyAlignment="1">
      <alignment horizontal="center" vertical="center" wrapText="1"/>
    </xf>
    <xf numFmtId="176" fontId="1" fillId="2" borderId="3" xfId="50" applyNumberFormat="1" applyFont="1" applyFill="1" applyBorder="1" applyAlignment="1">
      <alignment horizontal="center" vertical="center" wrapText="1"/>
    </xf>
    <xf numFmtId="177" fontId="4" fillId="0" borderId="3" xfId="5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right" vertical="center"/>
    </xf>
    <xf numFmtId="176" fontId="5" fillId="2" borderId="3" xfId="5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Border="1" applyAlignment="1" quotePrefix="1">
      <alignment horizontal="center" vertical="center" wrapText="1"/>
    </xf>
    <xf numFmtId="0" fontId="1" fillId="0" borderId="3" xfId="0" applyFont="1" applyFill="1" applyBorder="1" applyAlignment="1" quotePrefix="1">
      <alignment horizontal="center" vertical="center" wrapText="1"/>
    </xf>
    <xf numFmtId="0" fontId="5" fillId="0" borderId="3" xfId="0" applyFont="1" applyFill="1" applyBorder="1" applyAlignment="1" quotePrefix="1">
      <alignment horizontal="center" vertical="center" wrapText="1"/>
    </xf>
    <xf numFmtId="176" fontId="3" fillId="2" borderId="3" xfId="50" applyNumberFormat="1" applyFont="1" applyFill="1" applyBorder="1" applyAlignment="1" quotePrefix="1">
      <alignment horizontal="center" vertical="center" wrapText="1"/>
    </xf>
    <xf numFmtId="176" fontId="1" fillId="2" borderId="3" xfId="50" applyNumberFormat="1" applyFont="1" applyFill="1" applyBorder="1" applyAlignment="1" quotePrefix="1">
      <alignment horizontal="center" vertical="center" wrapText="1"/>
    </xf>
    <xf numFmtId="176" fontId="5" fillId="2" borderId="3" xfId="50" applyNumberFormat="1" applyFont="1" applyFill="1" applyBorder="1" applyAlignment="1" quotePrefix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73"/>
  <sheetViews>
    <sheetView tabSelected="1" workbookViewId="0">
      <selection activeCell="W13" sqref="W13"/>
    </sheetView>
  </sheetViews>
  <sheetFormatPr defaultColWidth="9" defaultRowHeight="13.5"/>
  <cols>
    <col min="1" max="1" width="4.875" customWidth="1"/>
    <col min="2" max="2" width="8.25" style="2" customWidth="1"/>
    <col min="3" max="3" width="19" style="3" customWidth="1"/>
    <col min="4" max="8" width="6.25" style="4" customWidth="1"/>
    <col min="9" max="17" width="6.25" customWidth="1"/>
    <col min="18" max="18" width="7.75" customWidth="1"/>
    <col min="19" max="27" width="6.25" customWidth="1"/>
    <col min="28" max="28" width="9" customWidth="1"/>
  </cols>
  <sheetData>
    <row r="1" ht="27" customHeight="1" spans="1:28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7"/>
    </row>
    <row r="2" s="1" customFormat="1" ht="27" customHeight="1" spans="1:28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28"/>
    </row>
    <row r="3" s="1" customFormat="1" ht="41" customHeight="1" spans="1:28">
      <c r="A3" s="9" t="s">
        <v>2</v>
      </c>
      <c r="B3" s="10" t="s">
        <v>3</v>
      </c>
      <c r="C3" s="10" t="s">
        <v>4</v>
      </c>
      <c r="D3" s="34" t="s">
        <v>5</v>
      </c>
      <c r="E3" s="34" t="s">
        <v>6</v>
      </c>
      <c r="F3" s="35" t="s">
        <v>7</v>
      </c>
      <c r="G3" s="13" t="s">
        <v>8</v>
      </c>
      <c r="H3" s="35" t="s">
        <v>9</v>
      </c>
      <c r="I3" s="35" t="s">
        <v>10</v>
      </c>
      <c r="J3" s="35" t="s">
        <v>11</v>
      </c>
      <c r="K3" s="35" t="s">
        <v>12</v>
      </c>
      <c r="L3" s="35" t="s">
        <v>13</v>
      </c>
      <c r="M3" s="35" t="s">
        <v>14</v>
      </c>
      <c r="N3" s="35" t="s">
        <v>15</v>
      </c>
      <c r="O3" s="35" t="s">
        <v>16</v>
      </c>
      <c r="P3" s="35" t="s">
        <v>17</v>
      </c>
      <c r="Q3" s="36" t="s">
        <v>18</v>
      </c>
      <c r="R3" s="37" t="s">
        <v>19</v>
      </c>
      <c r="S3" s="37" t="s">
        <v>20</v>
      </c>
      <c r="T3" s="37" t="s">
        <v>21</v>
      </c>
      <c r="U3" s="38" t="s">
        <v>22</v>
      </c>
      <c r="V3" s="38" t="s">
        <v>23</v>
      </c>
      <c r="W3" s="37" t="s">
        <v>24</v>
      </c>
      <c r="X3" s="37" t="s">
        <v>25</v>
      </c>
      <c r="Y3" s="39" t="s">
        <v>26</v>
      </c>
      <c r="Z3" s="37" t="s">
        <v>27</v>
      </c>
      <c r="AA3" s="37" t="s">
        <v>28</v>
      </c>
      <c r="AB3" s="30" t="s">
        <v>29</v>
      </c>
    </row>
    <row r="4" s="1" customFormat="1" ht="17.25" customHeight="1" spans="1:28">
      <c r="A4" s="9"/>
      <c r="B4" s="10"/>
      <c r="C4" s="10"/>
      <c r="D4" s="14" t="s">
        <v>30</v>
      </c>
      <c r="E4" s="11" t="s">
        <v>31</v>
      </c>
      <c r="F4" s="14" t="s">
        <v>32</v>
      </c>
      <c r="G4" s="14" t="s">
        <v>33</v>
      </c>
      <c r="H4" s="14" t="s">
        <v>34</v>
      </c>
      <c r="I4" s="14" t="s">
        <v>35</v>
      </c>
      <c r="J4" s="14" t="s">
        <v>36</v>
      </c>
      <c r="K4" s="14" t="s">
        <v>37</v>
      </c>
      <c r="L4" s="14" t="s">
        <v>38</v>
      </c>
      <c r="M4" s="14" t="s">
        <v>39</v>
      </c>
      <c r="N4" s="14" t="s">
        <v>40</v>
      </c>
      <c r="O4" s="14" t="s">
        <v>41</v>
      </c>
      <c r="P4" s="14" t="s">
        <v>42</v>
      </c>
      <c r="Q4" s="22" t="s">
        <v>43</v>
      </c>
      <c r="R4" s="23" t="s">
        <v>44</v>
      </c>
      <c r="S4" s="23" t="s">
        <v>45</v>
      </c>
      <c r="T4" s="23" t="s">
        <v>46</v>
      </c>
      <c r="U4" s="23" t="s">
        <v>47</v>
      </c>
      <c r="V4" s="23" t="s">
        <v>48</v>
      </c>
      <c r="W4" s="23" t="s">
        <v>49</v>
      </c>
      <c r="X4" s="23" t="s">
        <v>50</v>
      </c>
      <c r="Y4" s="23" t="s">
        <v>51</v>
      </c>
      <c r="Z4" s="23" t="s">
        <v>52</v>
      </c>
      <c r="AA4" s="23" t="s">
        <v>53</v>
      </c>
      <c r="AB4" s="30"/>
    </row>
    <row r="5" s="1" customFormat="1" ht="15" customHeight="1" spans="1:28">
      <c r="A5" s="9">
        <v>1</v>
      </c>
      <c r="B5" s="15">
        <v>42010048</v>
      </c>
      <c r="C5" s="9" t="s">
        <v>54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20"/>
      <c r="Q5" s="20"/>
      <c r="R5" s="20"/>
      <c r="S5" s="11"/>
      <c r="T5" s="11"/>
      <c r="U5" s="11"/>
      <c r="V5" s="11"/>
      <c r="W5" s="11"/>
      <c r="X5" s="11"/>
      <c r="Y5" s="11"/>
      <c r="Z5" s="20">
        <v>6</v>
      </c>
      <c r="AA5" s="20"/>
      <c r="AB5" s="30">
        <f>SUM(D5:AA5)</f>
        <v>6</v>
      </c>
    </row>
    <row r="6" s="1" customFormat="1" ht="15" customHeight="1" spans="1:28">
      <c r="A6" s="9">
        <v>2</v>
      </c>
      <c r="B6" s="15">
        <v>41510031</v>
      </c>
      <c r="C6" s="9" t="s">
        <v>55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21"/>
      <c r="Q6" s="21"/>
      <c r="R6" s="21"/>
      <c r="S6" s="11"/>
      <c r="T6" s="11"/>
      <c r="U6" s="11"/>
      <c r="V6" s="11"/>
      <c r="W6" s="11"/>
      <c r="X6" s="11"/>
      <c r="Y6" s="11"/>
      <c r="Z6" s="21">
        <v>20</v>
      </c>
      <c r="AA6" s="21">
        <v>18</v>
      </c>
      <c r="AB6" s="30">
        <f t="shared" ref="AB6:AB37" si="0">SUM(D6:AA6)</f>
        <v>38</v>
      </c>
    </row>
    <row r="7" s="1" customFormat="1" ht="15" customHeight="1" spans="1:28">
      <c r="A7" s="9">
        <v>3</v>
      </c>
      <c r="B7" s="15">
        <v>13070004</v>
      </c>
      <c r="C7" s="9" t="s">
        <v>56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21"/>
      <c r="Q7" s="21"/>
      <c r="R7" s="21"/>
      <c r="S7" s="25">
        <v>35</v>
      </c>
      <c r="T7" s="25">
        <v>35</v>
      </c>
      <c r="U7" s="25">
        <v>35</v>
      </c>
      <c r="V7" s="25">
        <v>35</v>
      </c>
      <c r="W7" s="25">
        <v>35</v>
      </c>
      <c r="X7" s="25">
        <v>35</v>
      </c>
      <c r="Y7" s="25">
        <v>32</v>
      </c>
      <c r="Z7" s="11"/>
      <c r="AA7" s="11"/>
      <c r="AB7" s="30">
        <f t="shared" si="0"/>
        <v>242</v>
      </c>
    </row>
    <row r="8" s="1" customFormat="1" ht="15" customHeight="1" spans="1:28">
      <c r="A8" s="9">
        <v>4</v>
      </c>
      <c r="B8" s="15">
        <v>36020003</v>
      </c>
      <c r="C8" s="9" t="s">
        <v>57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20"/>
      <c r="Q8" s="20"/>
      <c r="R8" s="20"/>
      <c r="S8" s="11"/>
      <c r="T8" s="11"/>
      <c r="U8" s="11"/>
      <c r="V8" s="11"/>
      <c r="W8" s="11"/>
      <c r="X8" s="11"/>
      <c r="Y8" s="11"/>
      <c r="Z8" s="20">
        <v>8</v>
      </c>
      <c r="AA8" s="20"/>
      <c r="AB8" s="30">
        <f t="shared" si="0"/>
        <v>8</v>
      </c>
    </row>
    <row r="9" s="1" customFormat="1" ht="15" customHeight="1" spans="1:28">
      <c r="A9" s="9">
        <v>5</v>
      </c>
      <c r="B9" s="15">
        <v>35300017</v>
      </c>
      <c r="C9" s="9" t="s">
        <v>58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20"/>
      <c r="Q9" s="20"/>
      <c r="R9" s="20"/>
      <c r="S9" s="11"/>
      <c r="T9" s="11"/>
      <c r="U9" s="11"/>
      <c r="V9" s="11"/>
      <c r="W9" s="11"/>
      <c r="X9" s="11"/>
      <c r="Y9" s="11"/>
      <c r="Z9" s="20">
        <v>11</v>
      </c>
      <c r="AA9" s="20"/>
      <c r="AB9" s="30">
        <f t="shared" si="0"/>
        <v>11</v>
      </c>
    </row>
    <row r="10" s="1" customFormat="1" ht="15" customHeight="1" spans="1:28">
      <c r="A10" s="9">
        <v>6</v>
      </c>
      <c r="B10" s="15">
        <v>53500014</v>
      </c>
      <c r="C10" s="9" t="s">
        <v>59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20"/>
      <c r="Q10" s="20"/>
      <c r="R10" s="20"/>
      <c r="S10" s="11"/>
      <c r="T10" s="11"/>
      <c r="U10" s="11"/>
      <c r="V10" s="11"/>
      <c r="W10" s="11"/>
      <c r="X10" s="11"/>
      <c r="Y10" s="11"/>
      <c r="Z10" s="11"/>
      <c r="AA10" s="11"/>
      <c r="AB10" s="30">
        <f t="shared" si="0"/>
        <v>0</v>
      </c>
    </row>
    <row r="11" s="1" customFormat="1" ht="15" customHeight="1" spans="1:28">
      <c r="A11" s="9">
        <v>7</v>
      </c>
      <c r="B11" s="15">
        <v>34010117</v>
      </c>
      <c r="C11" s="9" t="s">
        <v>60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21"/>
      <c r="Q11" s="21"/>
      <c r="R11" s="21"/>
      <c r="S11" s="11"/>
      <c r="T11" s="11"/>
      <c r="U11" s="11"/>
      <c r="V11" s="11"/>
      <c r="W11" s="11"/>
      <c r="X11" s="11"/>
      <c r="Y11" s="11"/>
      <c r="Z11" s="21">
        <v>28</v>
      </c>
      <c r="AA11" s="21">
        <v>28</v>
      </c>
      <c r="AB11" s="30">
        <f t="shared" si="0"/>
        <v>56</v>
      </c>
    </row>
    <row r="12" s="1" customFormat="1" ht="15" customHeight="1" spans="1:28">
      <c r="A12" s="9">
        <v>8</v>
      </c>
      <c r="B12" s="15">
        <v>62010003</v>
      </c>
      <c r="C12" s="9" t="s">
        <v>61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20"/>
      <c r="Q12" s="20"/>
      <c r="R12" s="20"/>
      <c r="S12" s="11"/>
      <c r="T12" s="11"/>
      <c r="U12" s="11"/>
      <c r="V12" s="11"/>
      <c r="W12" s="11"/>
      <c r="X12" s="11"/>
      <c r="Y12" s="11"/>
      <c r="Z12" s="20">
        <v>16</v>
      </c>
      <c r="AA12" s="20"/>
      <c r="AB12" s="30">
        <f t="shared" si="0"/>
        <v>16</v>
      </c>
    </row>
    <row r="13" s="1" customFormat="1" ht="15" customHeight="1" spans="1:28">
      <c r="A13" s="9">
        <v>9</v>
      </c>
      <c r="B13" s="15">
        <v>51010023</v>
      </c>
      <c r="C13" s="9" t="s">
        <v>62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20"/>
      <c r="Q13" s="20"/>
      <c r="R13" s="20"/>
      <c r="S13" s="11"/>
      <c r="T13" s="11"/>
      <c r="U13" s="11"/>
      <c r="V13" s="11"/>
      <c r="W13" s="11"/>
      <c r="X13" s="11"/>
      <c r="Y13" s="11"/>
      <c r="Z13" s="20">
        <v>3</v>
      </c>
      <c r="AA13" s="20"/>
      <c r="AB13" s="30">
        <f t="shared" si="0"/>
        <v>3</v>
      </c>
    </row>
    <row r="14" s="1" customFormat="1" ht="15" customHeight="1" spans="1:28">
      <c r="A14" s="9">
        <v>10</v>
      </c>
      <c r="B14" s="15">
        <v>61020028</v>
      </c>
      <c r="C14" s="9" t="s">
        <v>63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21"/>
      <c r="Q14" s="21"/>
      <c r="R14" s="21"/>
      <c r="S14" s="11"/>
      <c r="T14" s="11"/>
      <c r="U14" s="11"/>
      <c r="V14" s="11"/>
      <c r="W14" s="11"/>
      <c r="X14" s="11"/>
      <c r="Y14" s="11"/>
      <c r="Z14" s="21">
        <v>29</v>
      </c>
      <c r="AA14" s="21"/>
      <c r="AB14" s="30">
        <f t="shared" si="0"/>
        <v>29</v>
      </c>
    </row>
    <row r="15" s="1" customFormat="1" ht="15" customHeight="1" spans="1:28">
      <c r="A15" s="9">
        <v>11</v>
      </c>
      <c r="B15" s="15">
        <v>53210028</v>
      </c>
      <c r="C15" s="9" t="s">
        <v>64</v>
      </c>
      <c r="D15" s="16"/>
      <c r="E15" s="16">
        <v>18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9"/>
      <c r="Q15" s="19"/>
      <c r="R15" s="19"/>
      <c r="S15" s="11"/>
      <c r="T15" s="11"/>
      <c r="U15" s="11"/>
      <c r="V15" s="11"/>
      <c r="W15" s="11"/>
      <c r="X15" s="11"/>
      <c r="Y15" s="11"/>
      <c r="Z15" s="11"/>
      <c r="AA15" s="11"/>
      <c r="AB15" s="30">
        <f t="shared" si="0"/>
        <v>18</v>
      </c>
    </row>
    <row r="16" s="1" customFormat="1" ht="15" customHeight="1" spans="1:28">
      <c r="A16" s="9">
        <v>12</v>
      </c>
      <c r="B16" s="15">
        <v>51010019</v>
      </c>
      <c r="C16" s="9" t="s">
        <v>65</v>
      </c>
      <c r="D16" s="15"/>
      <c r="E16" s="15"/>
      <c r="F16" s="15"/>
      <c r="G16" s="15"/>
      <c r="H16" s="15"/>
      <c r="I16" s="15"/>
      <c r="J16" s="15">
        <v>5</v>
      </c>
      <c r="K16" s="15"/>
      <c r="L16" s="15"/>
      <c r="M16" s="15"/>
      <c r="N16" s="15"/>
      <c r="O16" s="15"/>
      <c r="P16" s="18"/>
      <c r="Q16" s="18"/>
      <c r="R16" s="18"/>
      <c r="S16" s="11"/>
      <c r="T16" s="11"/>
      <c r="U16" s="11"/>
      <c r="V16" s="11"/>
      <c r="W16" s="11"/>
      <c r="X16" s="11"/>
      <c r="Y16" s="11"/>
      <c r="Z16" s="11"/>
      <c r="AA16" s="11"/>
      <c r="AB16" s="30">
        <f t="shared" si="0"/>
        <v>5</v>
      </c>
    </row>
    <row r="17" s="1" customFormat="1" ht="15" customHeight="1" spans="1:28">
      <c r="A17" s="9">
        <v>13</v>
      </c>
      <c r="B17" s="15">
        <v>42010120</v>
      </c>
      <c r="C17" s="9" t="s">
        <v>66</v>
      </c>
      <c r="D17" s="15"/>
      <c r="E17" s="15"/>
      <c r="F17" s="15"/>
      <c r="G17" s="15"/>
      <c r="H17" s="15"/>
      <c r="I17" s="15"/>
      <c r="J17" s="15">
        <v>1</v>
      </c>
      <c r="K17" s="15"/>
      <c r="L17" s="15"/>
      <c r="M17" s="15"/>
      <c r="N17" s="15"/>
      <c r="O17" s="15"/>
      <c r="P17" s="18"/>
      <c r="Q17" s="18"/>
      <c r="R17" s="18"/>
      <c r="S17" s="11"/>
      <c r="T17" s="11"/>
      <c r="U17" s="11"/>
      <c r="V17" s="11"/>
      <c r="W17" s="11"/>
      <c r="X17" s="11"/>
      <c r="Y17" s="11"/>
      <c r="Z17" s="11"/>
      <c r="AA17" s="11"/>
      <c r="AB17" s="30">
        <f t="shared" si="0"/>
        <v>1</v>
      </c>
    </row>
    <row r="18" s="1" customFormat="1" ht="15" customHeight="1" spans="1:28">
      <c r="A18" s="9">
        <v>14</v>
      </c>
      <c r="B18" s="15">
        <v>53210039</v>
      </c>
      <c r="C18" s="9" t="s">
        <v>67</v>
      </c>
      <c r="D18" s="16"/>
      <c r="E18" s="16"/>
      <c r="F18" s="16"/>
      <c r="G18" s="16"/>
      <c r="H18" s="16"/>
      <c r="I18" s="16"/>
      <c r="J18" s="16">
        <v>10</v>
      </c>
      <c r="K18" s="16"/>
      <c r="L18" s="16"/>
      <c r="M18" s="16"/>
      <c r="N18" s="16"/>
      <c r="O18" s="16"/>
      <c r="P18" s="19"/>
      <c r="Q18" s="19"/>
      <c r="R18" s="19"/>
      <c r="S18" s="11"/>
      <c r="T18" s="11"/>
      <c r="U18" s="11"/>
      <c r="V18" s="11"/>
      <c r="W18" s="11"/>
      <c r="X18" s="11"/>
      <c r="Y18" s="11"/>
      <c r="Z18" s="11"/>
      <c r="AA18" s="11"/>
      <c r="AB18" s="30">
        <f t="shared" si="0"/>
        <v>10</v>
      </c>
    </row>
    <row r="19" s="1" customFormat="1" ht="15" customHeight="1" spans="1:28">
      <c r="A19" s="9">
        <v>15</v>
      </c>
      <c r="B19" s="15">
        <v>51010098</v>
      </c>
      <c r="C19" s="9" t="s">
        <v>68</v>
      </c>
      <c r="D19" s="16"/>
      <c r="E19" s="16"/>
      <c r="F19" s="16"/>
      <c r="G19" s="16">
        <v>2</v>
      </c>
      <c r="H19" s="16"/>
      <c r="I19" s="16"/>
      <c r="J19" s="16"/>
      <c r="K19" s="16"/>
      <c r="L19" s="16"/>
      <c r="M19" s="16"/>
      <c r="N19" s="16"/>
      <c r="O19" s="16"/>
      <c r="P19" s="19"/>
      <c r="Q19" s="19"/>
      <c r="R19" s="19"/>
      <c r="S19" s="11"/>
      <c r="T19" s="11"/>
      <c r="U19" s="11"/>
      <c r="V19" s="11"/>
      <c r="W19" s="11"/>
      <c r="X19" s="11"/>
      <c r="Y19" s="11"/>
      <c r="Z19" s="11"/>
      <c r="AA19" s="11"/>
      <c r="AB19" s="30">
        <f t="shared" si="0"/>
        <v>2</v>
      </c>
    </row>
    <row r="20" s="1" customFormat="1" ht="15" customHeight="1" spans="1:28">
      <c r="A20" s="9">
        <v>16</v>
      </c>
      <c r="B20" s="17">
        <v>22010039</v>
      </c>
      <c r="C20" s="9" t="s">
        <v>69</v>
      </c>
      <c r="D20" s="15"/>
      <c r="E20" s="15"/>
      <c r="F20" s="15"/>
      <c r="G20" s="15">
        <v>2</v>
      </c>
      <c r="H20" s="15"/>
      <c r="I20" s="15"/>
      <c r="J20" s="15"/>
      <c r="K20" s="15"/>
      <c r="L20" s="15"/>
      <c r="M20" s="15"/>
      <c r="N20" s="15"/>
      <c r="O20" s="15"/>
      <c r="P20" s="18"/>
      <c r="Q20" s="18"/>
      <c r="R20" s="18"/>
      <c r="S20" s="11"/>
      <c r="T20" s="11"/>
      <c r="U20" s="11"/>
      <c r="V20" s="11"/>
      <c r="W20" s="11"/>
      <c r="X20" s="11"/>
      <c r="Y20" s="11"/>
      <c r="Z20" s="11"/>
      <c r="AA20" s="11"/>
      <c r="AB20" s="30">
        <f t="shared" si="0"/>
        <v>2</v>
      </c>
    </row>
    <row r="21" s="1" customFormat="1" ht="15" customHeight="1" spans="1:28">
      <c r="A21" s="9">
        <v>17</v>
      </c>
      <c r="B21" s="17">
        <v>41010066</v>
      </c>
      <c r="C21" s="9" t="s">
        <v>70</v>
      </c>
      <c r="D21" s="16"/>
      <c r="E21" s="16">
        <v>28</v>
      </c>
      <c r="F21" s="16"/>
      <c r="G21" s="16"/>
      <c r="H21" s="16"/>
      <c r="I21" s="16"/>
      <c r="J21" s="16">
        <v>35</v>
      </c>
      <c r="K21" s="16"/>
      <c r="L21" s="16">
        <v>19</v>
      </c>
      <c r="M21" s="16"/>
      <c r="N21" s="16">
        <v>10</v>
      </c>
      <c r="O21" s="16">
        <v>10</v>
      </c>
      <c r="P21" s="19"/>
      <c r="Q21" s="19"/>
      <c r="R21" s="19"/>
      <c r="S21" s="11"/>
      <c r="T21" s="11"/>
      <c r="U21" s="11"/>
      <c r="V21" s="11"/>
      <c r="W21" s="11"/>
      <c r="X21" s="11"/>
      <c r="Y21" s="11"/>
      <c r="Z21" s="11"/>
      <c r="AA21" s="11"/>
      <c r="AB21" s="30">
        <f t="shared" si="0"/>
        <v>102</v>
      </c>
    </row>
    <row r="22" s="1" customFormat="1" ht="15" customHeight="1" spans="1:28">
      <c r="A22" s="9">
        <v>18</v>
      </c>
      <c r="B22" s="17">
        <v>61020021</v>
      </c>
      <c r="C22" s="9" t="s">
        <v>71</v>
      </c>
      <c r="D22" s="15"/>
      <c r="E22" s="15"/>
      <c r="F22" s="15"/>
      <c r="G22" s="15"/>
      <c r="H22" s="15">
        <v>12</v>
      </c>
      <c r="I22" s="15"/>
      <c r="J22" s="15"/>
      <c r="K22" s="15"/>
      <c r="L22" s="15"/>
      <c r="M22" s="15">
        <v>20</v>
      </c>
      <c r="N22" s="15">
        <v>10</v>
      </c>
      <c r="O22" s="15">
        <v>10</v>
      </c>
      <c r="P22" s="18"/>
      <c r="Q22" s="18"/>
      <c r="R22" s="18"/>
      <c r="S22" s="11"/>
      <c r="T22" s="11"/>
      <c r="U22" s="11"/>
      <c r="V22" s="11"/>
      <c r="W22" s="11"/>
      <c r="X22" s="11"/>
      <c r="Y22" s="11"/>
      <c r="Z22" s="11"/>
      <c r="AA22" s="11"/>
      <c r="AB22" s="30">
        <f t="shared" si="0"/>
        <v>52</v>
      </c>
    </row>
    <row r="23" s="1" customFormat="1" ht="15" customHeight="1" spans="1:28">
      <c r="A23" s="9">
        <v>19</v>
      </c>
      <c r="B23" s="17">
        <v>44020005</v>
      </c>
      <c r="C23" s="9" t="s">
        <v>72</v>
      </c>
      <c r="D23" s="15"/>
      <c r="E23" s="15"/>
      <c r="F23" s="15"/>
      <c r="G23" s="15">
        <v>2</v>
      </c>
      <c r="H23" s="15"/>
      <c r="I23" s="15"/>
      <c r="J23" s="15"/>
      <c r="K23" s="15"/>
      <c r="L23" s="15"/>
      <c r="M23" s="15"/>
      <c r="N23" s="15"/>
      <c r="O23" s="15"/>
      <c r="P23" s="18"/>
      <c r="Q23" s="18"/>
      <c r="R23" s="18"/>
      <c r="S23" s="11"/>
      <c r="T23" s="11"/>
      <c r="U23" s="11"/>
      <c r="V23" s="11"/>
      <c r="W23" s="11"/>
      <c r="X23" s="11"/>
      <c r="Y23" s="11"/>
      <c r="Z23" s="11"/>
      <c r="AA23" s="11"/>
      <c r="AB23" s="30">
        <f t="shared" si="0"/>
        <v>2</v>
      </c>
    </row>
    <row r="24" s="1" customFormat="1" ht="15" customHeight="1" spans="1:28">
      <c r="A24" s="9">
        <v>20</v>
      </c>
      <c r="B24" s="17">
        <v>31010039</v>
      </c>
      <c r="C24" s="9" t="s">
        <v>73</v>
      </c>
      <c r="D24" s="15"/>
      <c r="E24" s="15"/>
      <c r="F24" s="15"/>
      <c r="G24" s="15">
        <v>7</v>
      </c>
      <c r="H24" s="15"/>
      <c r="I24" s="15"/>
      <c r="J24" s="15"/>
      <c r="K24" s="15"/>
      <c r="L24" s="15"/>
      <c r="M24" s="15"/>
      <c r="N24" s="15"/>
      <c r="O24" s="15"/>
      <c r="P24" s="18"/>
      <c r="Q24" s="18"/>
      <c r="R24" s="18"/>
      <c r="S24" s="11"/>
      <c r="T24" s="11"/>
      <c r="U24" s="11"/>
      <c r="V24" s="11"/>
      <c r="W24" s="11"/>
      <c r="X24" s="11"/>
      <c r="Y24" s="11"/>
      <c r="Z24" s="11"/>
      <c r="AA24" s="11"/>
      <c r="AB24" s="30">
        <f t="shared" si="0"/>
        <v>7</v>
      </c>
    </row>
    <row r="25" s="1" customFormat="1" ht="15" customHeight="1" spans="1:28">
      <c r="A25" s="9">
        <v>21</v>
      </c>
      <c r="B25" s="17">
        <v>53010020</v>
      </c>
      <c r="C25" s="9" t="s">
        <v>74</v>
      </c>
      <c r="D25" s="15">
        <v>35</v>
      </c>
      <c r="E25" s="15">
        <v>34</v>
      </c>
      <c r="F25" s="15">
        <v>33</v>
      </c>
      <c r="G25" s="15">
        <v>34</v>
      </c>
      <c r="H25" s="15">
        <v>34</v>
      </c>
      <c r="I25" s="15">
        <v>30</v>
      </c>
      <c r="J25" s="15">
        <v>33</v>
      </c>
      <c r="K25" s="15">
        <v>35</v>
      </c>
      <c r="L25" s="15">
        <v>34</v>
      </c>
      <c r="M25" s="15">
        <v>32</v>
      </c>
      <c r="N25" s="15">
        <v>34</v>
      </c>
      <c r="O25" s="15">
        <v>30</v>
      </c>
      <c r="P25" s="18"/>
      <c r="Q25" s="18"/>
      <c r="R25" s="18"/>
      <c r="S25" s="11"/>
      <c r="T25" s="11"/>
      <c r="U25" s="11"/>
      <c r="V25" s="11"/>
      <c r="W25" s="11"/>
      <c r="X25" s="11"/>
      <c r="Y25" s="11"/>
      <c r="Z25" s="11"/>
      <c r="AA25" s="11"/>
      <c r="AB25" s="30">
        <f t="shared" si="0"/>
        <v>398</v>
      </c>
    </row>
    <row r="26" s="1" customFormat="1" ht="15" customHeight="1" spans="1:28">
      <c r="A26" s="9">
        <v>22</v>
      </c>
      <c r="B26" s="17">
        <v>31030008</v>
      </c>
      <c r="C26" s="9" t="s">
        <v>75</v>
      </c>
      <c r="D26" s="16">
        <v>25</v>
      </c>
      <c r="E26" s="16"/>
      <c r="F26" s="16"/>
      <c r="G26" s="16">
        <v>25</v>
      </c>
      <c r="H26" s="16"/>
      <c r="I26" s="16"/>
      <c r="J26" s="16"/>
      <c r="K26" s="16"/>
      <c r="L26" s="16">
        <v>20</v>
      </c>
      <c r="M26" s="16">
        <v>30</v>
      </c>
      <c r="N26" s="16">
        <v>34</v>
      </c>
      <c r="O26" s="16">
        <v>30</v>
      </c>
      <c r="P26" s="19"/>
      <c r="Q26" s="19"/>
      <c r="R26" s="19"/>
      <c r="S26" s="11"/>
      <c r="T26" s="11"/>
      <c r="U26" s="11"/>
      <c r="V26" s="11"/>
      <c r="W26" s="11"/>
      <c r="X26" s="11"/>
      <c r="Y26" s="11"/>
      <c r="Z26" s="11"/>
      <c r="AA26" s="11"/>
      <c r="AB26" s="30">
        <f t="shared" si="0"/>
        <v>164</v>
      </c>
    </row>
    <row r="27" s="1" customFormat="1" ht="15" customHeight="1" spans="1:28">
      <c r="A27" s="9">
        <v>23</v>
      </c>
      <c r="B27" s="17">
        <v>12020004</v>
      </c>
      <c r="C27" s="9" t="s">
        <v>76</v>
      </c>
      <c r="D27" s="15"/>
      <c r="E27" s="15"/>
      <c r="F27" s="15">
        <v>1</v>
      </c>
      <c r="G27" s="15"/>
      <c r="H27" s="15"/>
      <c r="I27" s="15"/>
      <c r="J27" s="15"/>
      <c r="K27" s="15"/>
      <c r="L27" s="15"/>
      <c r="M27" s="15"/>
      <c r="N27" s="15"/>
      <c r="O27" s="15"/>
      <c r="P27" s="18"/>
      <c r="Q27" s="18"/>
      <c r="R27" s="18"/>
      <c r="S27" s="11"/>
      <c r="T27" s="11"/>
      <c r="U27" s="11"/>
      <c r="V27" s="11"/>
      <c r="W27" s="11"/>
      <c r="X27" s="11"/>
      <c r="Y27" s="11"/>
      <c r="Z27" s="11"/>
      <c r="AA27" s="11"/>
      <c r="AB27" s="30">
        <f t="shared" si="0"/>
        <v>1</v>
      </c>
    </row>
    <row r="28" s="1" customFormat="1" ht="15" customHeight="1" spans="1:28">
      <c r="A28" s="9">
        <v>24</v>
      </c>
      <c r="B28" s="17">
        <v>42020144</v>
      </c>
      <c r="C28" s="9" t="s">
        <v>77</v>
      </c>
      <c r="D28" s="15"/>
      <c r="E28" s="15"/>
      <c r="F28" s="15">
        <v>3</v>
      </c>
      <c r="G28" s="15"/>
      <c r="H28" s="15"/>
      <c r="I28" s="15"/>
      <c r="J28" s="15"/>
      <c r="K28" s="15"/>
      <c r="L28" s="15"/>
      <c r="M28" s="15"/>
      <c r="N28" s="15"/>
      <c r="O28" s="15"/>
      <c r="P28" s="18"/>
      <c r="Q28" s="18"/>
      <c r="R28" s="18"/>
      <c r="S28" s="11"/>
      <c r="T28" s="11"/>
      <c r="U28" s="11"/>
      <c r="V28" s="11"/>
      <c r="W28" s="11"/>
      <c r="X28" s="11"/>
      <c r="Y28" s="11"/>
      <c r="Z28" s="11"/>
      <c r="AA28" s="11"/>
      <c r="AB28" s="30">
        <f t="shared" si="0"/>
        <v>3</v>
      </c>
    </row>
    <row r="29" s="1" customFormat="1" ht="15" customHeight="1" spans="1:28">
      <c r="A29" s="9">
        <v>25</v>
      </c>
      <c r="B29" s="15">
        <v>32010008</v>
      </c>
      <c r="C29" s="9" t="s">
        <v>78</v>
      </c>
      <c r="D29" s="16"/>
      <c r="E29" s="16">
        <v>26</v>
      </c>
      <c r="F29" s="16"/>
      <c r="G29" s="16"/>
      <c r="H29" s="16">
        <v>35</v>
      </c>
      <c r="I29" s="16"/>
      <c r="J29" s="16"/>
      <c r="K29" s="16">
        <v>27</v>
      </c>
      <c r="L29" s="16">
        <v>25</v>
      </c>
      <c r="M29" s="16"/>
      <c r="N29" s="16">
        <v>14</v>
      </c>
      <c r="O29" s="16"/>
      <c r="P29" s="19"/>
      <c r="Q29" s="19"/>
      <c r="R29" s="19"/>
      <c r="S29" s="11"/>
      <c r="T29" s="11"/>
      <c r="U29" s="11"/>
      <c r="V29" s="11"/>
      <c r="W29" s="11"/>
      <c r="X29" s="11"/>
      <c r="Y29" s="11"/>
      <c r="Z29" s="11"/>
      <c r="AA29" s="11"/>
      <c r="AB29" s="30">
        <f t="shared" si="0"/>
        <v>127</v>
      </c>
    </row>
    <row r="30" s="1" customFormat="1" ht="15" customHeight="1" spans="1:28">
      <c r="A30" s="9">
        <v>26</v>
      </c>
      <c r="B30" s="15">
        <v>42020119</v>
      </c>
      <c r="C30" s="9" t="s">
        <v>79</v>
      </c>
      <c r="D30" s="15"/>
      <c r="E30" s="15"/>
      <c r="F30" s="15"/>
      <c r="G30" s="15"/>
      <c r="H30" s="15"/>
      <c r="I30" s="15"/>
      <c r="J30" s="15"/>
      <c r="K30" s="15"/>
      <c r="L30" s="15"/>
      <c r="M30" s="15">
        <v>20</v>
      </c>
      <c r="N30" s="15"/>
      <c r="O30" s="15">
        <v>29</v>
      </c>
      <c r="P30" s="18"/>
      <c r="Q30" s="18"/>
      <c r="R30" s="18"/>
      <c r="S30" s="11"/>
      <c r="T30" s="11"/>
      <c r="U30" s="11"/>
      <c r="V30" s="11"/>
      <c r="W30" s="11"/>
      <c r="X30" s="11"/>
      <c r="Y30" s="11"/>
      <c r="Z30" s="11"/>
      <c r="AA30" s="11"/>
      <c r="AB30" s="30">
        <f t="shared" si="0"/>
        <v>49</v>
      </c>
    </row>
    <row r="31" s="1" customFormat="1" ht="15" customHeight="1" spans="1:28">
      <c r="A31" s="9">
        <v>27</v>
      </c>
      <c r="B31" s="15">
        <v>42020104</v>
      </c>
      <c r="C31" s="9" t="s">
        <v>80</v>
      </c>
      <c r="D31" s="15"/>
      <c r="E31" s="15"/>
      <c r="F31" s="15"/>
      <c r="G31" s="15"/>
      <c r="H31" s="15"/>
      <c r="I31" s="15">
        <v>2</v>
      </c>
      <c r="J31" s="15"/>
      <c r="K31" s="15"/>
      <c r="L31" s="15"/>
      <c r="M31" s="15"/>
      <c r="N31" s="15"/>
      <c r="O31" s="15"/>
      <c r="P31" s="18"/>
      <c r="Q31" s="18"/>
      <c r="R31" s="18"/>
      <c r="S31" s="11"/>
      <c r="T31" s="11"/>
      <c r="U31" s="11"/>
      <c r="V31" s="11"/>
      <c r="W31" s="11"/>
      <c r="X31" s="11"/>
      <c r="Y31" s="11"/>
      <c r="Z31" s="11"/>
      <c r="AA31" s="11"/>
      <c r="AB31" s="30">
        <f t="shared" si="0"/>
        <v>2</v>
      </c>
    </row>
    <row r="32" s="1" customFormat="1" ht="15" customHeight="1" spans="1:28">
      <c r="A32" s="9">
        <v>28</v>
      </c>
      <c r="B32" s="15">
        <v>33010011</v>
      </c>
      <c r="C32" s="9" t="s">
        <v>81</v>
      </c>
      <c r="D32" s="16">
        <v>20</v>
      </c>
      <c r="E32" s="16"/>
      <c r="F32" s="16"/>
      <c r="G32" s="16"/>
      <c r="H32" s="16">
        <v>24</v>
      </c>
      <c r="I32" s="16">
        <v>20</v>
      </c>
      <c r="J32" s="16">
        <v>35</v>
      </c>
      <c r="K32" s="16">
        <v>35</v>
      </c>
      <c r="L32" s="16"/>
      <c r="M32" s="16"/>
      <c r="N32" s="16"/>
      <c r="O32" s="16"/>
      <c r="P32" s="19"/>
      <c r="Q32" s="19"/>
      <c r="R32" s="19"/>
      <c r="S32" s="11"/>
      <c r="T32" s="11"/>
      <c r="U32" s="11"/>
      <c r="V32" s="11"/>
      <c r="W32" s="11"/>
      <c r="X32" s="11"/>
      <c r="Y32" s="11"/>
      <c r="Z32" s="11"/>
      <c r="AA32" s="11"/>
      <c r="AB32" s="30">
        <f t="shared" si="0"/>
        <v>134</v>
      </c>
    </row>
    <row r="33" s="1" customFormat="1" ht="15" customHeight="1" spans="1:28">
      <c r="A33" s="9">
        <v>29</v>
      </c>
      <c r="B33" s="15">
        <v>88040031</v>
      </c>
      <c r="C33" s="9" t="s">
        <v>82</v>
      </c>
      <c r="D33" s="15"/>
      <c r="E33" s="15"/>
      <c r="F33" s="15"/>
      <c r="G33" s="15"/>
      <c r="H33" s="15">
        <v>2</v>
      </c>
      <c r="I33" s="15"/>
      <c r="J33" s="15"/>
      <c r="K33" s="15"/>
      <c r="L33" s="15"/>
      <c r="M33" s="15"/>
      <c r="N33" s="15"/>
      <c r="O33" s="15"/>
      <c r="P33" s="18"/>
      <c r="Q33" s="18"/>
      <c r="R33" s="18"/>
      <c r="S33" s="11"/>
      <c r="T33" s="11"/>
      <c r="U33" s="11"/>
      <c r="V33" s="11"/>
      <c r="W33" s="11"/>
      <c r="X33" s="11"/>
      <c r="Y33" s="11"/>
      <c r="Z33" s="11"/>
      <c r="AA33" s="11"/>
      <c r="AB33" s="30">
        <f t="shared" si="0"/>
        <v>2</v>
      </c>
    </row>
    <row r="34" s="1" customFormat="1" ht="15" customHeight="1" spans="1:28">
      <c r="A34" s="9">
        <v>30</v>
      </c>
      <c r="B34" s="15">
        <v>53210067</v>
      </c>
      <c r="C34" s="9" t="s">
        <v>83</v>
      </c>
      <c r="D34" s="15"/>
      <c r="E34" s="15"/>
      <c r="F34" s="15"/>
      <c r="G34" s="15"/>
      <c r="H34" s="15">
        <v>8</v>
      </c>
      <c r="I34" s="15"/>
      <c r="J34" s="15"/>
      <c r="K34" s="15"/>
      <c r="L34" s="15"/>
      <c r="M34" s="15"/>
      <c r="N34" s="15"/>
      <c r="O34" s="15"/>
      <c r="P34" s="18"/>
      <c r="Q34" s="18"/>
      <c r="R34" s="18"/>
      <c r="S34" s="11"/>
      <c r="T34" s="11"/>
      <c r="U34" s="11"/>
      <c r="V34" s="11"/>
      <c r="W34" s="11"/>
      <c r="X34" s="11"/>
      <c r="Y34" s="11"/>
      <c r="Z34" s="11"/>
      <c r="AA34" s="11"/>
      <c r="AB34" s="30">
        <f t="shared" si="0"/>
        <v>8</v>
      </c>
    </row>
    <row r="35" s="1" customFormat="1" ht="15" customHeight="1" spans="1:28">
      <c r="A35" s="9">
        <v>31</v>
      </c>
      <c r="B35" s="15">
        <v>43010073</v>
      </c>
      <c r="C35" s="9" t="s">
        <v>84</v>
      </c>
      <c r="D35" s="15"/>
      <c r="E35" s="15"/>
      <c r="F35" s="15"/>
      <c r="G35" s="15"/>
      <c r="H35" s="15">
        <v>4</v>
      </c>
      <c r="I35" s="15"/>
      <c r="J35" s="15"/>
      <c r="K35" s="15"/>
      <c r="L35" s="15"/>
      <c r="M35" s="15"/>
      <c r="N35" s="15"/>
      <c r="O35" s="15"/>
      <c r="P35" s="18"/>
      <c r="Q35" s="18"/>
      <c r="R35" s="18"/>
      <c r="S35" s="11"/>
      <c r="T35" s="11"/>
      <c r="U35" s="11"/>
      <c r="V35" s="11"/>
      <c r="W35" s="11"/>
      <c r="X35" s="11"/>
      <c r="Y35" s="11"/>
      <c r="Z35" s="11"/>
      <c r="AA35" s="11"/>
      <c r="AB35" s="30">
        <f t="shared" si="0"/>
        <v>4</v>
      </c>
    </row>
    <row r="36" s="1" customFormat="1" ht="15" customHeight="1" spans="1:28">
      <c r="A36" s="9">
        <v>32</v>
      </c>
      <c r="B36" s="15">
        <v>35300085</v>
      </c>
      <c r="C36" s="9" t="s">
        <v>85</v>
      </c>
      <c r="D36" s="16"/>
      <c r="E36" s="16">
        <v>20</v>
      </c>
      <c r="F36" s="16">
        <v>28</v>
      </c>
      <c r="G36" s="16">
        <v>35</v>
      </c>
      <c r="H36" s="16"/>
      <c r="I36" s="16">
        <v>35</v>
      </c>
      <c r="J36" s="16"/>
      <c r="K36" s="16">
        <v>20</v>
      </c>
      <c r="L36" s="16"/>
      <c r="M36" s="16"/>
      <c r="N36" s="16"/>
      <c r="O36" s="16"/>
      <c r="P36" s="19"/>
      <c r="Q36" s="19"/>
      <c r="R36" s="19"/>
      <c r="S36" s="11"/>
      <c r="T36" s="11"/>
      <c r="U36" s="11"/>
      <c r="V36" s="11"/>
      <c r="W36" s="11"/>
      <c r="X36" s="11"/>
      <c r="Y36" s="11"/>
      <c r="Z36" s="11"/>
      <c r="AA36" s="11"/>
      <c r="AB36" s="30">
        <f t="shared" si="0"/>
        <v>138</v>
      </c>
    </row>
    <row r="37" s="1" customFormat="1" ht="15" customHeight="1" spans="1:28">
      <c r="A37" s="9">
        <v>33</v>
      </c>
      <c r="B37" s="15">
        <v>31010044</v>
      </c>
      <c r="C37" s="9" t="s">
        <v>86</v>
      </c>
      <c r="D37" s="15">
        <v>3</v>
      </c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8"/>
      <c r="Q37" s="18"/>
      <c r="R37" s="18"/>
      <c r="S37" s="11"/>
      <c r="T37" s="11"/>
      <c r="U37" s="11"/>
      <c r="V37" s="11"/>
      <c r="W37" s="11"/>
      <c r="X37" s="11"/>
      <c r="Y37" s="11"/>
      <c r="Z37" s="11"/>
      <c r="AA37" s="11"/>
      <c r="AB37" s="30">
        <f t="shared" si="0"/>
        <v>3</v>
      </c>
    </row>
    <row r="38" s="1" customFormat="1" ht="15" customHeight="1" spans="1:28">
      <c r="A38" s="9">
        <v>34</v>
      </c>
      <c r="B38" s="15">
        <v>32010043</v>
      </c>
      <c r="C38" s="9" t="s">
        <v>87</v>
      </c>
      <c r="D38" s="15">
        <v>35</v>
      </c>
      <c r="E38" s="15"/>
      <c r="F38" s="15">
        <v>35</v>
      </c>
      <c r="G38" s="15"/>
      <c r="H38" s="15"/>
      <c r="I38" s="15">
        <v>20</v>
      </c>
      <c r="J38" s="15"/>
      <c r="K38" s="15"/>
      <c r="L38" s="15">
        <v>12</v>
      </c>
      <c r="M38" s="15"/>
      <c r="N38" s="15"/>
      <c r="O38" s="15"/>
      <c r="P38" s="18"/>
      <c r="Q38" s="18"/>
      <c r="R38" s="18"/>
      <c r="S38" s="11"/>
      <c r="T38" s="11"/>
      <c r="U38" s="11"/>
      <c r="V38" s="11"/>
      <c r="W38" s="11"/>
      <c r="X38" s="11"/>
      <c r="Y38" s="11"/>
      <c r="Z38" s="11"/>
      <c r="AA38" s="11"/>
      <c r="AB38" s="30">
        <f t="shared" ref="AB38:AB72" si="1">SUM(D38:AA38)</f>
        <v>102</v>
      </c>
    </row>
    <row r="39" s="1" customFormat="1" ht="15" customHeight="1" spans="1:28">
      <c r="A39" s="9">
        <v>35</v>
      </c>
      <c r="B39" s="15">
        <v>35330013</v>
      </c>
      <c r="C39" s="9" t="s">
        <v>88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5"/>
      <c r="Q39" s="15">
        <v>2</v>
      </c>
      <c r="R39" s="15"/>
      <c r="S39" s="11"/>
      <c r="T39" s="11"/>
      <c r="U39" s="11"/>
      <c r="V39" s="11"/>
      <c r="W39" s="11"/>
      <c r="X39" s="11"/>
      <c r="Y39" s="11"/>
      <c r="Z39" s="11"/>
      <c r="AA39" s="11"/>
      <c r="AB39" s="30">
        <f t="shared" si="1"/>
        <v>2</v>
      </c>
    </row>
    <row r="40" s="1" customFormat="1" ht="15" customHeight="1" spans="1:28">
      <c r="A40" s="9">
        <v>36</v>
      </c>
      <c r="B40" s="15">
        <v>33010041</v>
      </c>
      <c r="C40" s="9" t="s">
        <v>89</v>
      </c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6">
        <v>25</v>
      </c>
      <c r="Q40" s="16">
        <v>25</v>
      </c>
      <c r="R40" s="16">
        <v>23</v>
      </c>
      <c r="S40" s="11"/>
      <c r="T40" s="11"/>
      <c r="U40" s="11"/>
      <c r="V40" s="11"/>
      <c r="W40" s="11"/>
      <c r="X40" s="11"/>
      <c r="Y40" s="11"/>
      <c r="Z40" s="11"/>
      <c r="AA40" s="11"/>
      <c r="AB40" s="30">
        <f t="shared" si="1"/>
        <v>73</v>
      </c>
    </row>
    <row r="41" s="1" customFormat="1" ht="15" customHeight="1" spans="1:28">
      <c r="A41" s="9">
        <v>37</v>
      </c>
      <c r="B41" s="15">
        <v>44020048</v>
      </c>
      <c r="C41" s="9" t="s">
        <v>90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5"/>
      <c r="Q41" s="15">
        <v>1</v>
      </c>
      <c r="R41" s="15"/>
      <c r="S41" s="11"/>
      <c r="T41" s="11"/>
      <c r="U41" s="11"/>
      <c r="V41" s="11"/>
      <c r="W41" s="11"/>
      <c r="X41" s="11"/>
      <c r="Y41" s="11"/>
      <c r="Z41" s="11"/>
      <c r="AA41" s="11"/>
      <c r="AB41" s="30">
        <f t="shared" si="1"/>
        <v>1</v>
      </c>
    </row>
    <row r="42" s="1" customFormat="1" ht="15" customHeight="1" spans="1:28">
      <c r="A42" s="9">
        <v>38</v>
      </c>
      <c r="B42" s="15">
        <v>62010006</v>
      </c>
      <c r="C42" s="9" t="s">
        <v>91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5">
        <v>5</v>
      </c>
      <c r="Q42" s="15">
        <v>5</v>
      </c>
      <c r="R42" s="15">
        <v>6</v>
      </c>
      <c r="S42" s="11"/>
      <c r="T42" s="11"/>
      <c r="U42" s="11"/>
      <c r="V42" s="11"/>
      <c r="W42" s="11"/>
      <c r="X42" s="11"/>
      <c r="Y42" s="11"/>
      <c r="Z42" s="11"/>
      <c r="AA42" s="11"/>
      <c r="AB42" s="30">
        <f t="shared" si="1"/>
        <v>16</v>
      </c>
    </row>
    <row r="43" s="1" customFormat="1" ht="15" customHeight="1" spans="1:28">
      <c r="A43" s="9">
        <v>39</v>
      </c>
      <c r="B43" s="15">
        <v>22010040</v>
      </c>
      <c r="C43" s="9" t="s">
        <v>92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5">
        <v>10</v>
      </c>
      <c r="Q43" s="15">
        <v>11</v>
      </c>
      <c r="R43" s="15"/>
      <c r="S43" s="11"/>
      <c r="T43" s="11"/>
      <c r="U43" s="11"/>
      <c r="V43" s="11"/>
      <c r="W43" s="11"/>
      <c r="X43" s="11"/>
      <c r="Y43" s="11"/>
      <c r="Z43" s="11"/>
      <c r="AA43" s="11"/>
      <c r="AB43" s="30">
        <f t="shared" si="1"/>
        <v>21</v>
      </c>
    </row>
    <row r="44" s="1" customFormat="1" ht="15" customHeight="1" spans="1:28">
      <c r="A44" s="9">
        <v>40</v>
      </c>
      <c r="B44" s="15">
        <v>33010056</v>
      </c>
      <c r="C44" s="9" t="s">
        <v>93</v>
      </c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5"/>
      <c r="Q44" s="15">
        <v>2</v>
      </c>
      <c r="R44" s="15"/>
      <c r="S44" s="11"/>
      <c r="T44" s="11"/>
      <c r="U44" s="11"/>
      <c r="V44" s="11"/>
      <c r="W44" s="11"/>
      <c r="X44" s="11"/>
      <c r="Y44" s="11"/>
      <c r="Z44" s="11"/>
      <c r="AA44" s="11"/>
      <c r="AB44" s="30">
        <f t="shared" si="1"/>
        <v>2</v>
      </c>
    </row>
    <row r="45" s="1" customFormat="1" ht="15" customHeight="1" spans="1:28">
      <c r="A45" s="9">
        <v>41</v>
      </c>
      <c r="B45" s="15">
        <v>52090054</v>
      </c>
      <c r="C45" s="9" t="s">
        <v>94</v>
      </c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6">
        <v>20</v>
      </c>
      <c r="Q45" s="16">
        <v>20</v>
      </c>
      <c r="R45" s="16">
        <v>7</v>
      </c>
      <c r="S45" s="11"/>
      <c r="T45" s="11"/>
      <c r="U45" s="11"/>
      <c r="V45" s="11"/>
      <c r="W45" s="11"/>
      <c r="X45" s="11"/>
      <c r="Y45" s="11"/>
      <c r="Z45" s="11"/>
      <c r="AA45" s="11"/>
      <c r="AB45" s="30">
        <f t="shared" si="1"/>
        <v>47</v>
      </c>
    </row>
    <row r="46" s="1" customFormat="1" ht="15" customHeight="1" spans="1:28">
      <c r="A46" s="9">
        <v>42</v>
      </c>
      <c r="B46" s="15">
        <v>36010073</v>
      </c>
      <c r="C46" s="9" t="s">
        <v>95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5"/>
      <c r="Q46" s="15">
        <v>1</v>
      </c>
      <c r="R46" s="15"/>
      <c r="S46" s="11"/>
      <c r="T46" s="11"/>
      <c r="U46" s="11"/>
      <c r="V46" s="11"/>
      <c r="W46" s="11"/>
      <c r="X46" s="11"/>
      <c r="Y46" s="11"/>
      <c r="Z46" s="11"/>
      <c r="AA46" s="11"/>
      <c r="AB46" s="30">
        <f t="shared" si="1"/>
        <v>1</v>
      </c>
    </row>
    <row r="47" s="1" customFormat="1" ht="15" customHeight="1" spans="1:28">
      <c r="A47" s="9">
        <v>43</v>
      </c>
      <c r="B47" s="15">
        <v>53010096</v>
      </c>
      <c r="C47" s="9" t="s">
        <v>96</v>
      </c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5"/>
      <c r="Q47" s="15">
        <v>1</v>
      </c>
      <c r="R47" s="15"/>
      <c r="S47" s="11"/>
      <c r="T47" s="11"/>
      <c r="U47" s="11"/>
      <c r="V47" s="11"/>
      <c r="W47" s="11"/>
      <c r="X47" s="11"/>
      <c r="Y47" s="11"/>
      <c r="Z47" s="11"/>
      <c r="AA47" s="11"/>
      <c r="AB47" s="30">
        <f t="shared" si="1"/>
        <v>1</v>
      </c>
    </row>
    <row r="48" s="1" customFormat="1" ht="15" customHeight="1" spans="1:28">
      <c r="A48" s="9">
        <v>44</v>
      </c>
      <c r="B48" s="15">
        <v>53220060</v>
      </c>
      <c r="C48" s="9" t="s">
        <v>97</v>
      </c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5">
        <v>8</v>
      </c>
      <c r="Q48" s="15"/>
      <c r="R48" s="15"/>
      <c r="S48" s="11"/>
      <c r="T48" s="11"/>
      <c r="U48" s="11"/>
      <c r="V48" s="11"/>
      <c r="W48" s="11"/>
      <c r="X48" s="11"/>
      <c r="Y48" s="11"/>
      <c r="Z48" s="11"/>
      <c r="AA48" s="11"/>
      <c r="AB48" s="30">
        <f t="shared" si="1"/>
        <v>8</v>
      </c>
    </row>
    <row r="49" s="1" customFormat="1" ht="15" customHeight="1" spans="1:28">
      <c r="A49" s="9">
        <v>45</v>
      </c>
      <c r="B49" s="15">
        <v>33010057</v>
      </c>
      <c r="C49" s="9" t="s">
        <v>98</v>
      </c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6">
        <v>7</v>
      </c>
      <c r="Q49" s="16">
        <v>10</v>
      </c>
      <c r="R49" s="16"/>
      <c r="S49" s="11"/>
      <c r="T49" s="11"/>
      <c r="U49" s="11"/>
      <c r="V49" s="11"/>
      <c r="W49" s="11"/>
      <c r="X49" s="11"/>
      <c r="Y49" s="11"/>
      <c r="Z49" s="11"/>
      <c r="AA49" s="11"/>
      <c r="AB49" s="30">
        <f t="shared" si="1"/>
        <v>17</v>
      </c>
    </row>
    <row r="50" s="1" customFormat="1" ht="15" customHeight="1" spans="1:28">
      <c r="A50" s="9">
        <v>46</v>
      </c>
      <c r="B50" s="15">
        <v>42020170</v>
      </c>
      <c r="C50" s="9" t="s">
        <v>99</v>
      </c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5">
        <v>5</v>
      </c>
      <c r="Q50" s="15">
        <v>5</v>
      </c>
      <c r="R50" s="15"/>
      <c r="S50" s="11"/>
      <c r="T50" s="11"/>
      <c r="U50" s="11"/>
      <c r="V50" s="11"/>
      <c r="W50" s="11"/>
      <c r="X50" s="11"/>
      <c r="Y50" s="11"/>
      <c r="Z50" s="11"/>
      <c r="AA50" s="11"/>
      <c r="AB50" s="30">
        <f t="shared" si="1"/>
        <v>10</v>
      </c>
    </row>
    <row r="51" s="1" customFormat="1" ht="15" customHeight="1" spans="1:28">
      <c r="A51" s="9">
        <v>47</v>
      </c>
      <c r="B51" s="15">
        <v>53010093</v>
      </c>
      <c r="C51" s="9" t="s">
        <v>100</v>
      </c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5"/>
      <c r="Q51" s="15">
        <v>4</v>
      </c>
      <c r="R51" s="15"/>
      <c r="S51" s="11"/>
      <c r="T51" s="11"/>
      <c r="U51" s="11"/>
      <c r="V51" s="11"/>
      <c r="W51" s="11"/>
      <c r="X51" s="11"/>
      <c r="Y51" s="11"/>
      <c r="Z51" s="11"/>
      <c r="AA51" s="11"/>
      <c r="AB51" s="30">
        <f t="shared" si="1"/>
        <v>4</v>
      </c>
    </row>
    <row r="52" s="1" customFormat="1" ht="15" customHeight="1" spans="1:28">
      <c r="A52" s="9">
        <v>48</v>
      </c>
      <c r="B52" s="15">
        <v>32310011</v>
      </c>
      <c r="C52" s="9" t="s">
        <v>101</v>
      </c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5"/>
      <c r="Q52" s="26">
        <v>6</v>
      </c>
      <c r="R52" s="15"/>
      <c r="S52" s="11"/>
      <c r="T52" s="11"/>
      <c r="U52" s="11"/>
      <c r="V52" s="11"/>
      <c r="W52" s="11"/>
      <c r="X52" s="11"/>
      <c r="Y52" s="11"/>
      <c r="Z52" s="11"/>
      <c r="AA52" s="11"/>
      <c r="AB52" s="30">
        <f t="shared" si="1"/>
        <v>6</v>
      </c>
    </row>
    <row r="53" s="1" customFormat="1" ht="15" customHeight="1" spans="1:28">
      <c r="A53" s="9">
        <v>49</v>
      </c>
      <c r="B53" s="15">
        <v>32310011</v>
      </c>
      <c r="C53" s="9" t="s">
        <v>102</v>
      </c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5"/>
      <c r="Q53" s="15"/>
      <c r="R53" s="15"/>
      <c r="S53" s="11"/>
      <c r="T53" s="11"/>
      <c r="U53" s="11"/>
      <c r="V53" s="11"/>
      <c r="W53" s="11"/>
      <c r="X53" s="11"/>
      <c r="Y53" s="11"/>
      <c r="Z53" s="11"/>
      <c r="AA53" s="11"/>
      <c r="AB53" s="30">
        <f t="shared" si="1"/>
        <v>0</v>
      </c>
    </row>
    <row r="54" s="1" customFormat="1" ht="15" customHeight="1" spans="1:28">
      <c r="A54" s="9">
        <v>50</v>
      </c>
      <c r="B54" s="15">
        <v>33010012</v>
      </c>
      <c r="C54" s="9" t="s">
        <v>103</v>
      </c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6">
        <v>5</v>
      </c>
      <c r="Q54" s="16">
        <v>5</v>
      </c>
      <c r="R54" s="16">
        <v>6</v>
      </c>
      <c r="S54" s="11"/>
      <c r="T54" s="11"/>
      <c r="U54" s="11"/>
      <c r="V54" s="11"/>
      <c r="W54" s="11"/>
      <c r="X54" s="11"/>
      <c r="Y54" s="11"/>
      <c r="Z54" s="11"/>
      <c r="AA54" s="11"/>
      <c r="AB54" s="30">
        <f t="shared" si="1"/>
        <v>16</v>
      </c>
    </row>
    <row r="55" s="1" customFormat="1" ht="15" customHeight="1" spans="1:28">
      <c r="A55" s="9">
        <v>51</v>
      </c>
      <c r="B55" s="15">
        <v>33010021</v>
      </c>
      <c r="C55" s="9" t="s">
        <v>104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5"/>
      <c r="Q55" s="15">
        <v>4</v>
      </c>
      <c r="R55" s="15"/>
      <c r="S55" s="11"/>
      <c r="T55" s="11"/>
      <c r="U55" s="11"/>
      <c r="V55" s="11"/>
      <c r="W55" s="11"/>
      <c r="X55" s="11"/>
      <c r="Y55" s="11"/>
      <c r="Z55" s="11"/>
      <c r="AA55" s="11"/>
      <c r="AB55" s="30">
        <f t="shared" si="1"/>
        <v>4</v>
      </c>
    </row>
    <row r="56" s="1" customFormat="1" ht="15" customHeight="1" spans="1:28">
      <c r="A56" s="9">
        <v>52</v>
      </c>
      <c r="B56" s="15">
        <v>53220014</v>
      </c>
      <c r="C56" s="9" t="s">
        <v>105</v>
      </c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5">
        <v>20</v>
      </c>
      <c r="Q56" s="15">
        <v>20</v>
      </c>
      <c r="R56" s="15">
        <v>7</v>
      </c>
      <c r="S56" s="11"/>
      <c r="T56" s="11"/>
      <c r="U56" s="11"/>
      <c r="V56" s="11"/>
      <c r="W56" s="11"/>
      <c r="X56" s="11"/>
      <c r="Y56" s="11"/>
      <c r="Z56" s="11"/>
      <c r="AA56" s="11"/>
      <c r="AB56" s="30">
        <f t="shared" si="1"/>
        <v>47</v>
      </c>
    </row>
    <row r="57" s="1" customFormat="1" ht="15" customHeight="1" spans="1:28">
      <c r="A57" s="9">
        <v>53</v>
      </c>
      <c r="B57" s="15">
        <v>52090051</v>
      </c>
      <c r="C57" s="9" t="s">
        <v>106</v>
      </c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6">
        <v>30</v>
      </c>
      <c r="Q57" s="16">
        <v>30</v>
      </c>
      <c r="R57" s="16">
        <v>1</v>
      </c>
      <c r="S57" s="11"/>
      <c r="T57" s="11"/>
      <c r="U57" s="11"/>
      <c r="V57" s="11"/>
      <c r="W57" s="11"/>
      <c r="X57" s="11"/>
      <c r="Y57" s="11"/>
      <c r="Z57" s="11"/>
      <c r="AA57" s="11"/>
      <c r="AB57" s="30">
        <f t="shared" si="1"/>
        <v>61</v>
      </c>
    </row>
    <row r="58" s="1" customFormat="1" ht="15" customHeight="1" spans="1:28">
      <c r="A58" s="9">
        <v>54</v>
      </c>
      <c r="B58" s="15">
        <v>53220009</v>
      </c>
      <c r="C58" s="9" t="s">
        <v>107</v>
      </c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5"/>
      <c r="Q58" s="15">
        <v>1</v>
      </c>
      <c r="R58" s="15"/>
      <c r="S58" s="11"/>
      <c r="T58" s="11"/>
      <c r="U58" s="11"/>
      <c r="V58" s="11"/>
      <c r="W58" s="11"/>
      <c r="X58" s="11"/>
      <c r="Y58" s="11"/>
      <c r="Z58" s="11"/>
      <c r="AA58" s="11"/>
      <c r="AB58" s="30">
        <f t="shared" si="1"/>
        <v>1</v>
      </c>
    </row>
    <row r="59" s="1" customFormat="1" ht="15" customHeight="1" spans="1:28">
      <c r="A59" s="9">
        <v>55</v>
      </c>
      <c r="B59" s="15">
        <v>53010022</v>
      </c>
      <c r="C59" s="9" t="s">
        <v>108</v>
      </c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5">
        <v>20</v>
      </c>
      <c r="Q59" s="15">
        <v>20</v>
      </c>
      <c r="R59" s="15">
        <v>3</v>
      </c>
      <c r="S59" s="11"/>
      <c r="T59" s="11"/>
      <c r="U59" s="11"/>
      <c r="V59" s="11"/>
      <c r="W59" s="11"/>
      <c r="X59" s="11"/>
      <c r="Y59" s="11"/>
      <c r="Z59" s="11"/>
      <c r="AA59" s="11"/>
      <c r="AB59" s="30">
        <f t="shared" si="1"/>
        <v>43</v>
      </c>
    </row>
    <row r="60" s="1" customFormat="1" ht="15" customHeight="1" spans="1:28">
      <c r="A60" s="9">
        <v>56</v>
      </c>
      <c r="B60" s="15">
        <v>42020057</v>
      </c>
      <c r="C60" s="9" t="s">
        <v>109</v>
      </c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5"/>
      <c r="Q60" s="15">
        <v>3</v>
      </c>
      <c r="R60" s="15"/>
      <c r="S60" s="11"/>
      <c r="T60" s="11"/>
      <c r="U60" s="11"/>
      <c r="V60" s="11"/>
      <c r="W60" s="11"/>
      <c r="X60" s="11"/>
      <c r="Y60" s="11"/>
      <c r="Z60" s="11"/>
      <c r="AA60" s="11"/>
      <c r="AB60" s="30">
        <f t="shared" si="1"/>
        <v>3</v>
      </c>
    </row>
    <row r="61" s="1" customFormat="1" ht="15" customHeight="1" spans="1:28">
      <c r="A61" s="9">
        <v>57</v>
      </c>
      <c r="B61" s="15">
        <v>43500020</v>
      </c>
      <c r="C61" s="9" t="s">
        <v>110</v>
      </c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5"/>
      <c r="Q61" s="15">
        <v>2</v>
      </c>
      <c r="R61" s="15"/>
      <c r="S61" s="11"/>
      <c r="T61" s="11"/>
      <c r="U61" s="11"/>
      <c r="V61" s="11"/>
      <c r="W61" s="11"/>
      <c r="X61" s="11"/>
      <c r="Y61" s="11"/>
      <c r="Z61" s="11"/>
      <c r="AA61" s="11"/>
      <c r="AB61" s="30">
        <f t="shared" si="1"/>
        <v>2</v>
      </c>
    </row>
    <row r="62" s="1" customFormat="1" ht="15" customHeight="1" spans="1:28">
      <c r="A62" s="9">
        <v>58</v>
      </c>
      <c r="B62" s="15">
        <v>42020169</v>
      </c>
      <c r="C62" s="9" t="s">
        <v>111</v>
      </c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5"/>
      <c r="Q62" s="15">
        <v>4</v>
      </c>
      <c r="R62" s="15"/>
      <c r="S62" s="11"/>
      <c r="T62" s="11"/>
      <c r="U62" s="11"/>
      <c r="V62" s="11"/>
      <c r="W62" s="11"/>
      <c r="X62" s="11"/>
      <c r="Y62" s="11"/>
      <c r="Z62" s="11"/>
      <c r="AA62" s="11"/>
      <c r="AB62" s="30">
        <f t="shared" si="1"/>
        <v>4</v>
      </c>
    </row>
    <row r="63" s="1" customFormat="1" ht="15" customHeight="1" spans="1:28">
      <c r="A63" s="9">
        <v>59</v>
      </c>
      <c r="B63" s="15">
        <v>53010087</v>
      </c>
      <c r="C63" s="9" t="s">
        <v>112</v>
      </c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5"/>
      <c r="Q63" s="15">
        <v>6</v>
      </c>
      <c r="R63" s="15"/>
      <c r="S63" s="11"/>
      <c r="T63" s="11"/>
      <c r="U63" s="11"/>
      <c r="V63" s="11"/>
      <c r="W63" s="11"/>
      <c r="X63" s="11"/>
      <c r="Y63" s="11"/>
      <c r="Z63" s="11"/>
      <c r="AA63" s="11"/>
      <c r="AB63" s="30">
        <f t="shared" si="1"/>
        <v>6</v>
      </c>
    </row>
    <row r="64" s="1" customFormat="1" ht="15" customHeight="1" spans="1:28">
      <c r="A64" s="9">
        <v>60</v>
      </c>
      <c r="B64" s="15">
        <v>42020146</v>
      </c>
      <c r="C64" s="9" t="s">
        <v>113</v>
      </c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5">
        <v>5</v>
      </c>
      <c r="Q64" s="15">
        <v>7</v>
      </c>
      <c r="R64" s="15">
        <v>5</v>
      </c>
      <c r="S64" s="11"/>
      <c r="T64" s="11"/>
      <c r="U64" s="11"/>
      <c r="V64" s="11"/>
      <c r="W64" s="11"/>
      <c r="X64" s="11"/>
      <c r="Y64" s="11"/>
      <c r="Z64" s="11"/>
      <c r="AA64" s="11"/>
      <c r="AB64" s="30">
        <f t="shared" si="1"/>
        <v>17</v>
      </c>
    </row>
    <row r="65" s="1" customFormat="1" ht="15" customHeight="1" spans="1:28">
      <c r="A65" s="9">
        <v>61</v>
      </c>
      <c r="B65" s="15">
        <v>51010115</v>
      </c>
      <c r="C65" s="9" t="s">
        <v>114</v>
      </c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6"/>
      <c r="Q65" s="16">
        <v>2</v>
      </c>
      <c r="R65" s="16"/>
      <c r="S65" s="11"/>
      <c r="T65" s="11"/>
      <c r="U65" s="11"/>
      <c r="V65" s="11"/>
      <c r="W65" s="11"/>
      <c r="X65" s="11"/>
      <c r="Y65" s="11"/>
      <c r="Z65" s="11"/>
      <c r="AA65" s="11"/>
      <c r="AB65" s="30">
        <f t="shared" si="1"/>
        <v>2</v>
      </c>
    </row>
    <row r="66" s="1" customFormat="1" ht="15" customHeight="1" spans="1:28">
      <c r="A66" s="9">
        <v>62</v>
      </c>
      <c r="B66" s="15">
        <v>42020124</v>
      </c>
      <c r="C66" s="9" t="s">
        <v>115</v>
      </c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5"/>
      <c r="Q66" s="15"/>
      <c r="R66" s="15"/>
      <c r="S66" s="11"/>
      <c r="T66" s="11"/>
      <c r="U66" s="11"/>
      <c r="V66" s="11"/>
      <c r="W66" s="11"/>
      <c r="X66" s="11"/>
      <c r="Y66" s="11"/>
      <c r="Z66" s="11"/>
      <c r="AA66" s="11"/>
      <c r="AB66" s="30">
        <f t="shared" si="1"/>
        <v>0</v>
      </c>
    </row>
    <row r="67" s="1" customFormat="1" ht="15" customHeight="1" spans="1:28">
      <c r="A67" s="9">
        <v>63</v>
      </c>
      <c r="B67" s="15">
        <v>13070049</v>
      </c>
      <c r="C67" s="9" t="s">
        <v>116</v>
      </c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5">
        <v>35</v>
      </c>
      <c r="Q67" s="15">
        <v>35</v>
      </c>
      <c r="R67" s="15">
        <v>13</v>
      </c>
      <c r="S67" s="11"/>
      <c r="T67" s="11"/>
      <c r="U67" s="11"/>
      <c r="V67" s="11"/>
      <c r="W67" s="11"/>
      <c r="X67" s="11"/>
      <c r="Y67" s="11"/>
      <c r="Z67" s="11"/>
      <c r="AA67" s="11"/>
      <c r="AB67" s="30">
        <f t="shared" si="1"/>
        <v>83</v>
      </c>
    </row>
    <row r="68" s="1" customFormat="1" ht="15" customHeight="1" spans="1:28">
      <c r="A68" s="9">
        <v>64</v>
      </c>
      <c r="B68" s="15">
        <v>13070063</v>
      </c>
      <c r="C68" s="9" t="s">
        <v>117</v>
      </c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5">
        <v>10</v>
      </c>
      <c r="Q68" s="15">
        <v>10</v>
      </c>
      <c r="R68" s="15">
        <v>2</v>
      </c>
      <c r="S68" s="11"/>
      <c r="T68" s="11"/>
      <c r="U68" s="11"/>
      <c r="V68" s="11"/>
      <c r="W68" s="11"/>
      <c r="X68" s="11"/>
      <c r="Y68" s="11"/>
      <c r="Z68" s="11"/>
      <c r="AA68" s="11"/>
      <c r="AB68" s="30">
        <f t="shared" si="1"/>
        <v>22</v>
      </c>
    </row>
    <row r="69" s="1" customFormat="1" ht="15" customHeight="1" spans="1:28">
      <c r="A69" s="9">
        <v>65</v>
      </c>
      <c r="B69" s="15">
        <v>13070053</v>
      </c>
      <c r="C69" s="9" t="s">
        <v>118</v>
      </c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6"/>
      <c r="Q69" s="16">
        <v>7</v>
      </c>
      <c r="R69" s="16"/>
      <c r="S69" s="11"/>
      <c r="T69" s="11"/>
      <c r="U69" s="11"/>
      <c r="V69" s="11"/>
      <c r="W69" s="11"/>
      <c r="X69" s="11"/>
      <c r="Y69" s="11"/>
      <c r="Z69" s="11"/>
      <c r="AA69" s="11"/>
      <c r="AB69" s="30">
        <f t="shared" si="1"/>
        <v>7</v>
      </c>
    </row>
    <row r="70" s="1" customFormat="1" ht="15" customHeight="1" spans="1:28">
      <c r="A70" s="9">
        <v>66</v>
      </c>
      <c r="B70" s="15">
        <v>53220066</v>
      </c>
      <c r="C70" s="9" t="s">
        <v>119</v>
      </c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5"/>
      <c r="Q70" s="15">
        <v>4</v>
      </c>
      <c r="R70" s="15"/>
      <c r="S70" s="11"/>
      <c r="T70" s="11"/>
      <c r="U70" s="11"/>
      <c r="V70" s="11"/>
      <c r="W70" s="11"/>
      <c r="X70" s="11"/>
      <c r="Y70" s="11"/>
      <c r="Z70" s="11"/>
      <c r="AA70" s="11"/>
      <c r="AB70" s="30">
        <f t="shared" si="1"/>
        <v>4</v>
      </c>
    </row>
    <row r="71" s="1" customFormat="1" ht="15" customHeight="1" spans="1:28">
      <c r="A71" s="9">
        <v>67</v>
      </c>
      <c r="B71" s="15">
        <v>31020020</v>
      </c>
      <c r="C71" s="9" t="s">
        <v>120</v>
      </c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5">
        <v>25</v>
      </c>
      <c r="Q71" s="15">
        <v>29</v>
      </c>
      <c r="R71" s="15">
        <v>25</v>
      </c>
      <c r="S71" s="11"/>
      <c r="T71" s="11"/>
      <c r="U71" s="11"/>
      <c r="V71" s="11"/>
      <c r="W71" s="11"/>
      <c r="X71" s="11"/>
      <c r="Y71" s="11"/>
      <c r="Z71" s="11"/>
      <c r="AA71" s="11"/>
      <c r="AB71" s="30">
        <f t="shared" si="1"/>
        <v>79</v>
      </c>
    </row>
    <row r="72" s="1" customFormat="1" ht="15" customHeight="1" spans="1:28">
      <c r="A72" s="9">
        <v>68</v>
      </c>
      <c r="B72" s="15">
        <v>31020032</v>
      </c>
      <c r="C72" s="9" t="s">
        <v>121</v>
      </c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5"/>
      <c r="Q72" s="15">
        <v>6</v>
      </c>
      <c r="R72" s="15"/>
      <c r="S72" s="11"/>
      <c r="T72" s="11"/>
      <c r="U72" s="11"/>
      <c r="V72" s="11"/>
      <c r="W72" s="11"/>
      <c r="X72" s="11"/>
      <c r="Y72" s="11"/>
      <c r="Z72" s="11"/>
      <c r="AA72" s="11"/>
      <c r="AB72" s="30">
        <f t="shared" si="1"/>
        <v>6</v>
      </c>
    </row>
    <row r="73" s="1" customFormat="1" ht="12" spans="1:28">
      <c r="A73" s="31" t="s">
        <v>122</v>
      </c>
      <c r="B73" s="32"/>
      <c r="C73" s="33"/>
      <c r="D73" s="30">
        <f>SUM(D5:D72)</f>
        <v>118</v>
      </c>
      <c r="E73" s="30">
        <f t="shared" ref="E73:AB73" si="2">SUM(E5:E72)</f>
        <v>126</v>
      </c>
      <c r="F73" s="30">
        <f t="shared" si="2"/>
        <v>100</v>
      </c>
      <c r="G73" s="30">
        <f t="shared" si="2"/>
        <v>107</v>
      </c>
      <c r="H73" s="30">
        <f t="shared" si="2"/>
        <v>119</v>
      </c>
      <c r="I73" s="30">
        <f t="shared" si="2"/>
        <v>107</v>
      </c>
      <c r="J73" s="30">
        <f t="shared" si="2"/>
        <v>119</v>
      </c>
      <c r="K73" s="30">
        <f t="shared" si="2"/>
        <v>117</v>
      </c>
      <c r="L73" s="30">
        <f t="shared" si="2"/>
        <v>110</v>
      </c>
      <c r="M73" s="30">
        <f t="shared" si="2"/>
        <v>102</v>
      </c>
      <c r="N73" s="30">
        <f t="shared" si="2"/>
        <v>102</v>
      </c>
      <c r="O73" s="30">
        <f t="shared" si="2"/>
        <v>109</v>
      </c>
      <c r="P73" s="30">
        <f t="shared" si="2"/>
        <v>230</v>
      </c>
      <c r="Q73" s="30">
        <f t="shared" si="2"/>
        <v>288</v>
      </c>
      <c r="R73" s="30">
        <f t="shared" si="2"/>
        <v>98</v>
      </c>
      <c r="S73" s="30">
        <f t="shared" si="2"/>
        <v>35</v>
      </c>
      <c r="T73" s="30">
        <f t="shared" si="2"/>
        <v>35</v>
      </c>
      <c r="U73" s="30">
        <f t="shared" si="2"/>
        <v>35</v>
      </c>
      <c r="V73" s="30">
        <f t="shared" si="2"/>
        <v>35</v>
      </c>
      <c r="W73" s="30">
        <f t="shared" si="2"/>
        <v>35</v>
      </c>
      <c r="X73" s="30">
        <f t="shared" si="2"/>
        <v>35</v>
      </c>
      <c r="Y73" s="30">
        <f t="shared" si="2"/>
        <v>32</v>
      </c>
      <c r="Z73" s="30">
        <f t="shared" si="2"/>
        <v>121</v>
      </c>
      <c r="AA73" s="30">
        <f t="shared" si="2"/>
        <v>46</v>
      </c>
      <c r="AB73" s="30">
        <f t="shared" si="2"/>
        <v>2361</v>
      </c>
    </row>
  </sheetData>
  <mergeCells count="7">
    <mergeCell ref="A1:AB1"/>
    <mergeCell ref="A2:AB2"/>
    <mergeCell ref="A73:C73"/>
    <mergeCell ref="A3:A4"/>
    <mergeCell ref="B3:B4"/>
    <mergeCell ref="C3:C4"/>
    <mergeCell ref="AB3:AB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柯尊意</cp:lastModifiedBy>
  <dcterms:created xsi:type="dcterms:W3CDTF">2022-11-02T09:16:00Z</dcterms:created>
  <cp:lastPrinted>2023-03-17T01:28:00Z</cp:lastPrinted>
  <dcterms:modified xsi:type="dcterms:W3CDTF">2023-06-02T06:51:28Z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03C1DDCF5BEC435D9D4B2E8C98417918_13</vt:lpwstr>
  </property>
  <property fmtid="{D5CDD505-2E9C-101B-9397-08002B2CF9AE}" pid="3" name="KSOProductBuildVer">
    <vt:lpwstr>2052-11.1.0.14036</vt:lpwstr>
  </property>
</Properties>
</file>