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ellimages.xml" ContentType="application/vnd.wps-officedocument.cellimag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4" Type="http://schemas.openxmlformats.org/officeDocument/2006/relationships/custom-properties" Target="docProps/custom.xml"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3" lowestEdited="5" rupBuild="9302"/>
  <workbookPr defaultThemeVersion="153222"/>
  <bookViews>
    <workbookView xWindow="0" yWindow="0" windowWidth="19815" windowHeight="7860" activeTab="0"/>
  </bookViews>
  <sheets>
    <sheet name="Sheet1" sheetId="1" r:id="rId1"/>
  </sheets>
</workbook>
</file>

<file path=xl/sharedStrings.xml><?xml version="1.0" encoding="utf-8"?>
<sst xmlns="http://schemas.openxmlformats.org/spreadsheetml/2006/main" uniqueCount="352" count="352">
  <si>
    <t>房县2020年公开招聘医疗机构卫生专业技术人员面试及综合成绩（医生及其他岗位）</t>
  </si>
  <si>
    <t>准考证号</t>
  </si>
  <si>
    <t>岗位代码及名          称</t>
  </si>
  <si>
    <t>笔试成绩</t>
  </si>
  <si>
    <t>笔试折算    成      绩</t>
  </si>
  <si>
    <t>面试成绩</t>
  </si>
  <si>
    <t>面试折算成     绩</t>
  </si>
  <si>
    <t>综合成绩</t>
  </si>
  <si>
    <t>FXY202001036</t>
  </si>
  <si>
    <t>01临床医生</t>
  </si>
  <si>
    <t>FXY202001071</t>
  </si>
  <si>
    <t>FXY202001055</t>
  </si>
  <si>
    <t>FXY202001058</t>
  </si>
  <si>
    <t>FXY202001054</t>
  </si>
  <si>
    <t>FXY202001015</t>
  </si>
  <si>
    <t>FXY202001001</t>
  </si>
  <si>
    <t>FXY202001050</t>
  </si>
  <si>
    <t>FXY202001016</t>
  </si>
  <si>
    <t>FXY202001010</t>
  </si>
  <si>
    <t>FXY202001073</t>
  </si>
  <si>
    <t>FXY202001061</t>
  </si>
  <si>
    <t>FXY202001011</t>
  </si>
  <si>
    <t>FXY202001007</t>
  </si>
  <si>
    <t>FXY202001043</t>
  </si>
  <si>
    <t>FXY202001014</t>
  </si>
  <si>
    <t>FXY202001035</t>
  </si>
  <si>
    <t>FXY202001023</t>
  </si>
  <si>
    <t>FXY202001074</t>
  </si>
  <si>
    <t>FXY202001057</t>
  </si>
  <si>
    <t>FXY202001052</t>
  </si>
  <si>
    <t>FXY202001003</t>
  </si>
  <si>
    <t>FXY202001024</t>
  </si>
  <si>
    <t>FXY202001034</t>
  </si>
  <si>
    <t>FXY202001008</t>
  </si>
  <si>
    <t>FXY202001064</t>
  </si>
  <si>
    <t>FXY202001059</t>
  </si>
  <si>
    <t>FXY202001012</t>
  </si>
  <si>
    <t>FXY202001030</t>
  </si>
  <si>
    <t>FXY202001066</t>
  </si>
  <si>
    <t>FXY202001081</t>
  </si>
  <si>
    <t>FXY202001022</t>
  </si>
  <si>
    <t>FXY202001068</t>
  </si>
  <si>
    <t>FXY202001033</t>
  </si>
  <si>
    <t>FXY202001037</t>
  </si>
  <si>
    <t>FXY202001002</t>
  </si>
  <si>
    <t>FXY202001041</t>
  </si>
  <si>
    <t>FXY202001079</t>
  </si>
  <si>
    <t>FXY202001028</t>
  </si>
  <si>
    <t>FXY202001083</t>
  </si>
  <si>
    <t>FXY202001025</t>
  </si>
  <si>
    <t>FXY202001080</t>
  </si>
  <si>
    <t>FXY202001048</t>
  </si>
  <si>
    <t>FXY202001031</t>
  </si>
  <si>
    <t>FXY202001062</t>
  </si>
  <si>
    <t>FXY202001065</t>
  </si>
  <si>
    <t>FXY202001026</t>
  </si>
  <si>
    <t>FXY202001046</t>
  </si>
  <si>
    <t>FXY202001045</t>
  </si>
  <si>
    <t>FXY202001004</t>
  </si>
  <si>
    <t>FXY202001013</t>
  </si>
  <si>
    <t>FXY202001042</t>
  </si>
  <si>
    <t>FXY202001039</t>
  </si>
  <si>
    <t>FXY202001084</t>
  </si>
  <si>
    <t>FXY202001075</t>
  </si>
  <si>
    <t>FXY202001038</t>
  </si>
  <si>
    <t>FXY202001078</t>
  </si>
  <si>
    <t>FXY202001018</t>
  </si>
  <si>
    <t>FXY202001049</t>
  </si>
  <si>
    <t>FXY202001021</t>
  </si>
  <si>
    <t>FXY202001051</t>
  </si>
  <si>
    <t>FXY202001063</t>
  </si>
  <si>
    <t>FXY202001005</t>
  </si>
  <si>
    <t>FXY202001020</t>
  </si>
  <si>
    <t>FXY202001040</t>
  </si>
  <si>
    <t>缺考</t>
  </si>
  <si>
    <t>FXY202001027</t>
  </si>
  <si>
    <t>FXY202001032</t>
  </si>
  <si>
    <t>FXY202001017</t>
  </si>
  <si>
    <t>FXY202001069</t>
  </si>
  <si>
    <t>FXY202001009</t>
  </si>
  <si>
    <t>FXY202001019</t>
  </si>
  <si>
    <t>FXY202001070</t>
  </si>
  <si>
    <t>FXY202001076</t>
  </si>
  <si>
    <t>FXY202001085</t>
  </si>
  <si>
    <t>FXY202001056</t>
  </si>
  <si>
    <t>FXY202001029</t>
  </si>
  <si>
    <t>FXY202001060</t>
  </si>
  <si>
    <t>FXY202001044</t>
  </si>
  <si>
    <t>FXY202001047</t>
  </si>
  <si>
    <t>FXY202001072</t>
  </si>
  <si>
    <t>FXY202001086</t>
  </si>
  <si>
    <t>FXY202001053</t>
  </si>
  <si>
    <t>FXY202001006</t>
  </si>
  <si>
    <t>FXY202001067</t>
  </si>
  <si>
    <t>FXY202001082</t>
  </si>
  <si>
    <t>FXY202001077</t>
  </si>
  <si>
    <t>FXY202003007</t>
  </si>
  <si>
    <t>03检验</t>
  </si>
  <si>
    <t>FXY202003017</t>
  </si>
  <si>
    <t>FXY202003010</t>
  </si>
  <si>
    <t>FXY202003002</t>
  </si>
  <si>
    <t>FXY202003013</t>
  </si>
  <si>
    <t>FXY202003009</t>
  </si>
  <si>
    <t>FXY202003006</t>
  </si>
  <si>
    <t>FXY202003011</t>
  </si>
  <si>
    <t>FXY202003014</t>
  </si>
  <si>
    <t>FXY202004007</t>
  </si>
  <si>
    <t>04康复</t>
  </si>
  <si>
    <t>FXY202004004</t>
  </si>
  <si>
    <t>FXY202004002</t>
  </si>
  <si>
    <t>FXY202005007</t>
  </si>
  <si>
    <t>05药剂</t>
  </si>
  <si>
    <t>FXY202005004</t>
  </si>
  <si>
    <t>FXY202005003</t>
  </si>
  <si>
    <t>FXY202006048</t>
  </si>
  <si>
    <t>06临床医生</t>
  </si>
  <si>
    <t>FXY202006022</t>
  </si>
  <si>
    <t>FXY202006046</t>
  </si>
  <si>
    <t>FXY202006034</t>
  </si>
  <si>
    <t>FXY202006014</t>
  </si>
  <si>
    <t>FXY202006019</t>
  </si>
  <si>
    <t>FXY202006020</t>
  </si>
  <si>
    <t>FXY202006025</t>
  </si>
  <si>
    <t>FXY202006047</t>
  </si>
  <si>
    <t>FXY202006030</t>
  </si>
  <si>
    <t>FXY202006002</t>
  </si>
  <si>
    <t>FXY202006032</t>
  </si>
  <si>
    <t>FXY202006042</t>
  </si>
  <si>
    <t>FXY202006039</t>
  </si>
  <si>
    <t>FXY202006016</t>
  </si>
  <si>
    <t>FXY202006036</t>
  </si>
  <si>
    <t>FXY202006008</t>
  </si>
  <si>
    <t>FXY202006013</t>
  </si>
  <si>
    <t>FXY202006018</t>
  </si>
  <si>
    <t>FXY202006003</t>
  </si>
  <si>
    <t>FXY202006001</t>
  </si>
  <si>
    <t>FXY202006005</t>
  </si>
  <si>
    <t>FXY202006010</t>
  </si>
  <si>
    <t>FXY202006051</t>
  </si>
  <si>
    <t>FXY202006015</t>
  </si>
  <si>
    <t>FXY202006029</t>
  </si>
  <si>
    <t>FXY202006035</t>
  </si>
  <si>
    <t>FXY202006017</t>
  </si>
  <si>
    <t>FXY202006006</t>
  </si>
  <si>
    <t>FXY202006021</t>
  </si>
  <si>
    <t>FXY202006033</t>
  </si>
  <si>
    <t>FXY202006044</t>
  </si>
  <si>
    <t>FXY202006024</t>
  </si>
  <si>
    <t>FXY202006043</t>
  </si>
  <si>
    <t>FXY202006038</t>
  </si>
  <si>
    <t>FXY202006049</t>
  </si>
  <si>
    <t>FXY202006023</t>
  </si>
  <si>
    <t>FXY202006004</t>
  </si>
  <si>
    <t>FXY202006007</t>
  </si>
  <si>
    <t>FXY202006028</t>
  </si>
  <si>
    <t>FXY202006009</t>
  </si>
  <si>
    <t>FXY202006026</t>
  </si>
  <si>
    <t>FXY202006040</t>
  </si>
  <si>
    <t>FXY202006012</t>
  </si>
  <si>
    <t>FXY202006050</t>
  </si>
  <si>
    <t>FXY202006011</t>
  </si>
  <si>
    <t>FXY202006031</t>
  </si>
  <si>
    <t>FXY202006041</t>
  </si>
  <si>
    <t>FXY202006037</t>
  </si>
  <si>
    <t>FXY202006045</t>
  </si>
  <si>
    <t>FXY202008001</t>
  </si>
  <si>
    <t>08检验技师</t>
  </si>
  <si>
    <t>FXY202008003</t>
  </si>
  <si>
    <t>FXY202008004</t>
  </si>
  <si>
    <t>FXY202009001</t>
  </si>
  <si>
    <t>09影像技师</t>
  </si>
  <si>
    <t>FXY202009006</t>
  </si>
  <si>
    <t>FXY202009002</t>
  </si>
  <si>
    <t>岗位代码及名称</t>
  </si>
  <si>
    <t>FXY202010014</t>
  </si>
  <si>
    <t>10康复技师</t>
  </si>
  <si>
    <t>FXY202010019</t>
  </si>
  <si>
    <t>FXY202010026</t>
  </si>
  <si>
    <t>FXY202010010</t>
  </si>
  <si>
    <t>FXY202010009</t>
  </si>
  <si>
    <t>FXY202010004</t>
  </si>
  <si>
    <t>FXY202010003</t>
  </si>
  <si>
    <t>FXY202010008</t>
  </si>
  <si>
    <t>FXY202010015</t>
  </si>
  <si>
    <t>FXY202010016</t>
  </si>
  <si>
    <t>FXY202011004</t>
  </si>
  <si>
    <t>11药剂师</t>
  </si>
  <si>
    <t>FXY202011005</t>
  </si>
  <si>
    <t>FXY202011003</t>
  </si>
  <si>
    <t>FXY202012003</t>
  </si>
  <si>
    <t>12临床医生</t>
  </si>
  <si>
    <t>FXY202012010</t>
  </si>
  <si>
    <t>FXY202012024</t>
  </si>
  <si>
    <t>FXY202012015</t>
  </si>
  <si>
    <t>FXY202012006</t>
  </si>
  <si>
    <t>FXY202012001</t>
  </si>
  <si>
    <t>FXY202012013</t>
  </si>
  <si>
    <t>FXY202012002</t>
  </si>
  <si>
    <t>FXY202012007</t>
  </si>
  <si>
    <t>FXY202012018</t>
  </si>
  <si>
    <t>FXY202012009</t>
  </si>
  <si>
    <t>FXY202012022</t>
  </si>
  <si>
    <t>FXY202012008</t>
  </si>
  <si>
    <t>FXY202012004</t>
  </si>
  <si>
    <t>FXY202012014</t>
  </si>
  <si>
    <t>FXY202012012</t>
  </si>
  <si>
    <t>FXY202012011</t>
  </si>
  <si>
    <t>FXY202012020</t>
  </si>
  <si>
    <t>FXY202014004</t>
  </si>
  <si>
    <t>14药剂师</t>
  </si>
  <si>
    <t>FXY202014007</t>
  </si>
  <si>
    <t>FXY202014003</t>
  </si>
  <si>
    <t>FXY202015004</t>
  </si>
  <si>
    <t>15检验技师</t>
  </si>
  <si>
    <t>FXY202015005</t>
  </si>
  <si>
    <t>FXY202015002</t>
  </si>
  <si>
    <t>FXY202016002</t>
  </si>
  <si>
    <t>16影像技师</t>
  </si>
  <si>
    <t>FXY202016006</t>
  </si>
  <si>
    <t>FXY202016003</t>
  </si>
  <si>
    <t>FXY202020003</t>
  </si>
  <si>
    <t>20临床医生</t>
  </si>
  <si>
    <t>FXY202020002</t>
  </si>
  <si>
    <t>FXY202020001</t>
  </si>
  <si>
    <t>FXY202020005</t>
  </si>
  <si>
    <t>FXY202022003</t>
  </si>
  <si>
    <t>22检验技师</t>
  </si>
  <si>
    <t>FXY202022002</t>
  </si>
  <si>
    <t>FXY202022001</t>
  </si>
  <si>
    <t>FXY202023003</t>
  </si>
  <si>
    <t>23康复技师</t>
  </si>
  <si>
    <t>FXY202023001</t>
  </si>
  <si>
    <t>FXY202023002</t>
  </si>
  <si>
    <t>FXY202024001</t>
  </si>
  <si>
    <t>24公共卫生医生</t>
  </si>
  <si>
    <t>FXY202024004</t>
  </si>
  <si>
    <t>FXY202024006</t>
  </si>
  <si>
    <t>FXY202024002</t>
  </si>
  <si>
    <t>FXY202024003</t>
  </si>
  <si>
    <t>FXY202024005</t>
  </si>
  <si>
    <t>FXY202025037</t>
  </si>
  <si>
    <t>25临床医生</t>
  </si>
  <si>
    <t>FXY202025007</t>
  </si>
  <si>
    <t>FXY202025019</t>
  </si>
  <si>
    <t>FXY202025005</t>
  </si>
  <si>
    <t>FXY202025008</t>
  </si>
  <si>
    <t>FXY202025001</t>
  </si>
  <si>
    <t>FXY202025022</t>
  </si>
  <si>
    <t>FXY202025031</t>
  </si>
  <si>
    <t>FXY202025002</t>
  </si>
  <si>
    <t>FXY202026001</t>
  </si>
  <si>
    <t>26检验技师</t>
  </si>
  <si>
    <t>FXY202026002</t>
  </si>
  <si>
    <t>FXY202026004</t>
  </si>
  <si>
    <t>FXY202028014</t>
  </si>
  <si>
    <t>28行政执法卫生监督</t>
  </si>
  <si>
    <t>FXY202028005</t>
  </si>
  <si>
    <t>FXY202028004</t>
  </si>
  <si>
    <t>FXY202028012</t>
  </si>
  <si>
    <t>FXY202028013</t>
  </si>
  <si>
    <t>FXY202028006</t>
  </si>
  <si>
    <t>FXY202028002</t>
  </si>
  <si>
    <t>FXY202028011</t>
  </si>
  <si>
    <t>FXY202028001</t>
  </si>
  <si>
    <t>乡镇全进面试</t>
  </si>
  <si>
    <t>FXYX2020001</t>
  </si>
  <si>
    <t>外科医生</t>
  </si>
  <si>
    <t>FXYX2020197</t>
  </si>
  <si>
    <t>FXYX2020003</t>
  </si>
  <si>
    <t>妇产科医生</t>
  </si>
  <si>
    <t>FXYX2020022</t>
  </si>
  <si>
    <t>药剂科</t>
  </si>
  <si>
    <t>FXYX2020023</t>
  </si>
  <si>
    <t>FXYX2020026</t>
  </si>
  <si>
    <t>FXYX2020027</t>
  </si>
  <si>
    <t>检验科</t>
  </si>
  <si>
    <t>FXYX2020028</t>
  </si>
  <si>
    <t>B超室</t>
  </si>
  <si>
    <t>FXYX2020029</t>
  </si>
  <si>
    <t>康复科</t>
  </si>
  <si>
    <t>FXYX2020030</t>
  </si>
  <si>
    <t>FXYX2020031</t>
  </si>
  <si>
    <t>FXYX2020033</t>
  </si>
  <si>
    <t>内科医生</t>
  </si>
  <si>
    <t>FXYX2020034</t>
  </si>
  <si>
    <t>FXYX2020035</t>
  </si>
  <si>
    <t>FXYX2020036</t>
  </si>
  <si>
    <t>FXYX2020048</t>
  </si>
  <si>
    <t>FXYX2020052</t>
  </si>
  <si>
    <t>临床医生</t>
  </si>
  <si>
    <t>FXYX2020053</t>
  </si>
  <si>
    <t>FXYX2020054</t>
  </si>
  <si>
    <t>FXYX2020055</t>
  </si>
  <si>
    <t>FXYX2020056</t>
  </si>
  <si>
    <t>FXYX2020071</t>
  </si>
  <si>
    <t>FXYX2020072</t>
  </si>
  <si>
    <t>FXYX2020073</t>
  </si>
  <si>
    <t>FXYX2020074</t>
  </si>
  <si>
    <t>FXYX2020075</t>
  </si>
  <si>
    <t>FXYX2020076</t>
  </si>
  <si>
    <t>FXYX2020077</t>
  </si>
  <si>
    <t>FXYX2020078</t>
  </si>
  <si>
    <t>FXYX2020085</t>
  </si>
  <si>
    <t>FXYX2020086</t>
  </si>
  <si>
    <t>FXYX2020092</t>
  </si>
  <si>
    <t>FXYX2020093</t>
  </si>
  <si>
    <t>FXYX2020094</t>
  </si>
  <si>
    <t>FXYX2020095</t>
  </si>
  <si>
    <t>FXYX2020096</t>
  </si>
  <si>
    <t>FXYX2020100</t>
  </si>
  <si>
    <t>FXYX2020103</t>
  </si>
  <si>
    <t>中医科医生</t>
  </si>
  <si>
    <t>FXYX2020210</t>
  </si>
  <si>
    <t>放射科</t>
  </si>
  <si>
    <t>FXYX2020105</t>
  </si>
  <si>
    <t>FXYX2020106</t>
  </si>
  <si>
    <t>FXYX2020119</t>
  </si>
  <si>
    <t>FXYX2020120</t>
  </si>
  <si>
    <t>FXYX2020121</t>
  </si>
  <si>
    <t>FXYX2020212</t>
  </si>
  <si>
    <t>FXYX2020123</t>
  </si>
  <si>
    <t>公共卫生科医生</t>
  </si>
  <si>
    <t>FXYX2020124</t>
  </si>
  <si>
    <t>FXYX2020126</t>
  </si>
  <si>
    <t>FXYX2020131</t>
  </si>
  <si>
    <t>FXYX2020132</t>
  </si>
  <si>
    <t>FXYX2020133</t>
  </si>
  <si>
    <t>FXYX2020134</t>
  </si>
  <si>
    <t>FXYX2020215</t>
  </si>
  <si>
    <t>FXYX2020147</t>
  </si>
  <si>
    <t>FXYX2020149</t>
  </si>
  <si>
    <t>FXYX2020150</t>
  </si>
  <si>
    <t>FXYX2020152</t>
  </si>
  <si>
    <t>FXYX2020153</t>
  </si>
  <si>
    <t>FXYX2020222</t>
  </si>
  <si>
    <t>FXYX2020158</t>
  </si>
  <si>
    <t>FXYX2020160</t>
  </si>
  <si>
    <t>中西结合科医生</t>
  </si>
  <si>
    <t>FXYX2020166</t>
  </si>
  <si>
    <t>检验室</t>
  </si>
  <si>
    <t>FXYX2020227</t>
  </si>
  <si>
    <t>FXYX2020169</t>
  </si>
  <si>
    <t>FXYX2020228</t>
  </si>
  <si>
    <t>FXYX2020176</t>
  </si>
  <si>
    <t>FXYX2020177</t>
  </si>
  <si>
    <t>FXYX2020178</t>
  </si>
  <si>
    <t>FXYX2020189</t>
  </si>
  <si>
    <t>FXYX2020190</t>
  </si>
  <si>
    <t>FXYX2020191</t>
  </si>
  <si>
    <t>FXYX2020196</t>
  </si>
  <si>
    <t>FXYX2020219</t>
  </si>
  <si>
    <t>FXYX2020220</t>
  </si>
</sst>
</file>

<file path=xl/styles.xml><?xml version="1.0" encoding="utf-8"?>
<styleSheet xmlns="http://schemas.openxmlformats.org/spreadsheetml/2006/main">
  <numFmts count="3">
    <numFmt numFmtId="0" formatCode="General"/>
    <numFmt numFmtId="49" formatCode="@"/>
    <numFmt numFmtId="164" formatCode="0.0_ "/>
  </numFmts>
  <fonts count="6">
    <font>
      <name val="等线"/>
      <sz val="11"/>
    </font>
    <font>
      <name val="等线"/>
      <charset val="134"/>
      <sz val="11"/>
      <color rgb="FF000000"/>
    </font>
    <font>
      <name val="等线"/>
      <b/>
      <charset val="134"/>
      <sz val="18"/>
      <color rgb="FF000000"/>
    </font>
    <font>
      <name val="等线"/>
      <b/>
      <charset val="134"/>
      <sz val="11"/>
      <color rgb="FF000000"/>
    </font>
    <font>
      <name val="等线"/>
      <charset val="134"/>
      <sz val="11"/>
      <color indexed="8"/>
    </font>
    <font>
      <name val="等线"/>
      <charset val="134"/>
      <sz val="11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49" fontId="1" fillId="0" borderId="0" xfId="0" applyNumberFormat="1" applyAlignment="1">
      <alignment horizontal="left" vertical="bottom"/>
    </xf>
    <xf numFmtId="49" fontId="2" fillId="2" borderId="0" xfId="0" applyNumberFormat="1" applyFont="1" applyFill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1" fillId="2" borderId="1" xfId="0" applyFill="1" applyBorder="1" applyAlignment="1">
      <alignment horizontal="left" vertical="center"/>
    </xf>
    <xf numFmtId="49" fontId="1" fillId="2" borderId="1" xfId="0" applyNumberFormat="1" applyFill="1" applyBorder="1" applyAlignment="1">
      <alignment horizontal="left" vertical="bottom"/>
    </xf>
    <xf numFmtId="0" fontId="1" fillId="2" borderId="1" xfId="0" applyNumberFormat="1" applyFill="1" applyBorder="1" applyAlignment="1">
      <alignment horizontal="center" vertical="bottom"/>
    </xf>
    <xf numFmtId="164" fontId="1" fillId="2" borderId="1" xfId="0" applyNumberFormat="1" applyFill="1" applyBorder="1" applyAlignment="1">
      <alignment horizontal="center" vertical="bottom"/>
    </xf>
    <xf numFmtId="49" fontId="3" fillId="0" borderId="1" xfId="0" applyNumberFormat="1" applyFont="1" applyBorder="1" applyAlignment="1">
      <alignment horizontal="center" vertical="center"/>
    </xf>
    <xf numFmtId="49" fontId="1" fillId="2" borderId="1" xfId="0" applyNumberFormat="1" applyFill="1" applyBorder="1" applyAlignment="1">
      <alignment horizontal="left" vertical="center"/>
    </xf>
    <xf numFmtId="49" fontId="1" fillId="2" borderId="2" xfId="0" applyNumberFormat="1" applyFill="1" applyBorder="1" applyAlignment="1">
      <alignment horizontal="left" vertical="bottom"/>
    </xf>
    <xf numFmtId="0" fontId="1" fillId="2" borderId="2" xfId="0" applyNumberFormat="1" applyFill="1" applyBorder="1" applyAlignment="1">
      <alignment horizontal="center" vertical="bottom"/>
    </xf>
    <xf numFmtId="0" fontId="1" fillId="2" borderId="0" xfId="0" applyNumberFormat="1" applyFill="1" applyAlignment="1">
      <alignment horizontal="center" vertical="bottom"/>
    </xf>
    <xf numFmtId="0" fontId="4" fillId="0" borderId="1" xfId="0" applyFont="1" applyFill="1" applyBorder="1">
      <alignment vertical="center"/>
    </xf>
    <xf numFmtId="0" fontId="1" fillId="0" borderId="1" xfId="0" applyNumberFormat="1" applyFont="1" applyFill="1" applyBorder="1" applyAlignment="1">
      <alignment horizontal="center" vertical="bottom"/>
    </xf>
    <xf numFmtId="0" fontId="5" fillId="0" borderId="1" xfId="0" applyFont="1" applyFill="1" applyBorder="1">
      <alignment vertical="center"/>
    </xf>
  </cellXfs>
  <cellStyles count="1">
    <cellStyle name="常规" xfId="0" builtinId="0"/>
  </cellStyles>
  <dxfs count="0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www.wps.cn/officeDocument/2020/cellImage" Target="cellimages.xml"/><Relationship Id="rId3" Type="http://schemas.openxmlformats.org/officeDocument/2006/relationships/sharedStrings" Target="sharedStrings.xml"/><Relationship Id="rId4" Type="http://schemas.openxmlformats.org/officeDocument/2006/relationships/styles" Target="styles.xml"/><Relationship Id="rId5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:r="http://schemas.openxmlformats.org/officeDocument/2006/relationships" xmlns="http://schemas.openxmlformats.org/spreadsheetml/2006/main">
  <dimension ref="A1:H357"/>
  <sheetViews>
    <sheetView tabSelected="1" workbookViewId="0" topLeftCell="A11" zoomScale="138">
      <selection activeCell="B24" sqref="B24"/>
    </sheetView>
  </sheetViews>
  <sheetFormatPr defaultRowHeight="14.25" defaultColWidth="9"/>
  <cols>
    <col min="1" max="1" customWidth="1" width="13.3828125" style="1"/>
    <col min="2" max="2" customWidth="1" width="16.296875" style="1"/>
    <col min="3" max="3" customWidth="1" width="11.316406" style="1"/>
    <col min="4" max="7" customWidth="1" width="8.957031" style="1"/>
    <col min="8" max="16384" customWidth="0" width="9.0" style="1"/>
  </cols>
  <sheetData>
    <row r="1" spans="8:8" ht="70.0" customHeight="1">
      <c r="A1" s="2" t="s">
        <v>0</v>
      </c>
      <c r="B1" s="2"/>
      <c r="C1" s="2"/>
      <c r="D1" s="2"/>
      <c r="E1" s="2"/>
      <c r="F1" s="2"/>
      <c r="G1" s="2"/>
    </row>
    <row r="2" spans="8:8" ht="30.0" customHeight="1">
      <c r="A2" s="3" t="s">
        <v>1</v>
      </c>
      <c r="B2" s="4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</row>
    <row r="3" spans="8:8" ht="15.0" customHeight="1">
      <c r="A3" s="6" t="s">
        <v>8</v>
      </c>
      <c r="B3" s="7" t="s">
        <v>9</v>
      </c>
      <c r="C3" s="8">
        <v>78.0</v>
      </c>
      <c r="D3" s="8">
        <f t="shared" si="0" ref="D3:D66">C3*0.4</f>
        <v>31.200000000000003</v>
      </c>
      <c r="E3" s="8">
        <v>86.8</v>
      </c>
      <c r="F3" s="8">
        <f t="shared" si="1" ref="F3:F66">E3*0.6</f>
        <v>52.08</v>
      </c>
      <c r="G3" s="8">
        <f t="shared" si="2" ref="G3:G66">D3+F3</f>
        <v>83.28</v>
      </c>
    </row>
    <row r="4" spans="8:8" ht="15.0" customHeight="1">
      <c r="A4" s="6" t="s">
        <v>10</v>
      </c>
      <c r="B4" s="7" t="s">
        <v>9</v>
      </c>
      <c r="C4" s="8">
        <v>74.5</v>
      </c>
      <c r="D4" s="8">
        <f t="shared" si="0"/>
        <v>29.8</v>
      </c>
      <c r="E4" s="8">
        <v>86.8</v>
      </c>
      <c r="F4" s="8">
        <f t="shared" si="1"/>
        <v>52.08</v>
      </c>
      <c r="G4" s="8">
        <f t="shared" si="2"/>
        <v>81.88</v>
      </c>
    </row>
    <row r="5" spans="8:8" ht="15.0" customHeight="1">
      <c r="A5" s="6" t="s">
        <v>11</v>
      </c>
      <c r="B5" s="7" t="s">
        <v>9</v>
      </c>
      <c r="C5" s="8">
        <v>72.3</v>
      </c>
      <c r="D5" s="8">
        <f t="shared" si="0"/>
        <v>28.92</v>
      </c>
      <c r="E5" s="8">
        <v>88.0</v>
      </c>
      <c r="F5" s="8">
        <f t="shared" si="1"/>
        <v>52.8</v>
      </c>
      <c r="G5" s="8">
        <f t="shared" si="2"/>
        <v>81.72</v>
      </c>
    </row>
    <row r="6" spans="8:8" ht="15.0" customHeight="1">
      <c r="A6" s="6" t="s">
        <v>12</v>
      </c>
      <c r="B6" s="7" t="s">
        <v>9</v>
      </c>
      <c r="C6" s="8">
        <v>77.0</v>
      </c>
      <c r="D6" s="8">
        <f t="shared" si="0"/>
        <v>30.8</v>
      </c>
      <c r="E6" s="8">
        <v>83.4</v>
      </c>
      <c r="F6" s="8">
        <f t="shared" si="1"/>
        <v>50.04</v>
      </c>
      <c r="G6" s="8">
        <f t="shared" si="2"/>
        <v>80.84</v>
      </c>
    </row>
    <row r="7" spans="8:8" ht="15.0" customHeight="1">
      <c r="A7" s="6" t="s">
        <v>13</v>
      </c>
      <c r="B7" s="7" t="s">
        <v>9</v>
      </c>
      <c r="C7" s="8">
        <v>77.2</v>
      </c>
      <c r="D7" s="8">
        <f t="shared" si="0"/>
        <v>30.880000000000003</v>
      </c>
      <c r="E7" s="8">
        <v>82.8</v>
      </c>
      <c r="F7" s="8">
        <f t="shared" si="1"/>
        <v>49.68</v>
      </c>
      <c r="G7" s="8">
        <f t="shared" si="2"/>
        <v>80.56</v>
      </c>
    </row>
    <row r="8" spans="8:8" ht="15.0" customHeight="1">
      <c r="A8" s="6" t="s">
        <v>14</v>
      </c>
      <c r="B8" s="7" t="s">
        <v>9</v>
      </c>
      <c r="C8" s="8">
        <v>76.3</v>
      </c>
      <c r="D8" s="8">
        <f t="shared" si="0"/>
        <v>30.52</v>
      </c>
      <c r="E8" s="8">
        <v>83.2</v>
      </c>
      <c r="F8" s="8">
        <f t="shared" si="1"/>
        <v>49.92</v>
      </c>
      <c r="G8" s="8">
        <f t="shared" si="2"/>
        <v>80.44</v>
      </c>
    </row>
    <row r="9" spans="8:8" ht="15.0" customHeight="1">
      <c r="A9" s="6" t="s">
        <v>15</v>
      </c>
      <c r="B9" s="7" t="s">
        <v>9</v>
      </c>
      <c r="C9" s="8">
        <v>73.3</v>
      </c>
      <c r="D9" s="8">
        <f t="shared" si="0"/>
        <v>29.32</v>
      </c>
      <c r="E9" s="8">
        <v>84.6</v>
      </c>
      <c r="F9" s="8">
        <f t="shared" si="1"/>
        <v>50.76</v>
      </c>
      <c r="G9" s="8">
        <f t="shared" si="2"/>
        <v>80.08</v>
      </c>
    </row>
    <row r="10" spans="8:8" ht="15.0" customHeight="1">
      <c r="A10" s="6" t="s">
        <v>16</v>
      </c>
      <c r="B10" s="7" t="s">
        <v>9</v>
      </c>
      <c r="C10" s="8">
        <v>71.5</v>
      </c>
      <c r="D10" s="8">
        <f t="shared" si="0"/>
        <v>28.6</v>
      </c>
      <c r="E10" s="8">
        <v>85.0</v>
      </c>
      <c r="F10" s="8">
        <f t="shared" si="1"/>
        <v>51.0</v>
      </c>
      <c r="G10" s="8">
        <f t="shared" si="2"/>
        <v>79.6</v>
      </c>
    </row>
    <row r="11" spans="8:8" ht="15.0" customHeight="1">
      <c r="A11" s="6" t="s">
        <v>17</v>
      </c>
      <c r="B11" s="7" t="s">
        <v>9</v>
      </c>
      <c r="C11" s="8">
        <v>66.8</v>
      </c>
      <c r="D11" s="8">
        <f t="shared" si="0"/>
        <v>26.72</v>
      </c>
      <c r="E11" s="8">
        <v>87.8</v>
      </c>
      <c r="F11" s="8">
        <f t="shared" si="1"/>
        <v>52.68</v>
      </c>
      <c r="G11" s="8">
        <f t="shared" si="2"/>
        <v>79.4</v>
      </c>
    </row>
    <row r="12" spans="8:8" ht="15.0" customHeight="1">
      <c r="A12" s="6" t="s">
        <v>18</v>
      </c>
      <c r="B12" s="7" t="s">
        <v>9</v>
      </c>
      <c r="C12" s="8">
        <v>75.3</v>
      </c>
      <c r="D12" s="8">
        <f t="shared" si="0"/>
        <v>30.12</v>
      </c>
      <c r="E12" s="8">
        <v>81.8</v>
      </c>
      <c r="F12" s="8">
        <f t="shared" si="1"/>
        <v>49.08</v>
      </c>
      <c r="G12" s="8">
        <f t="shared" si="2"/>
        <v>79.2</v>
      </c>
    </row>
    <row r="13" spans="8:8" ht="15.0" customHeight="1">
      <c r="A13" s="6" t="s">
        <v>19</v>
      </c>
      <c r="B13" s="7" t="s">
        <v>9</v>
      </c>
      <c r="C13" s="8">
        <v>71.7</v>
      </c>
      <c r="D13" s="8">
        <f t="shared" si="0"/>
        <v>28.680000000000003</v>
      </c>
      <c r="E13" s="8">
        <v>84.2</v>
      </c>
      <c r="F13" s="8">
        <f t="shared" si="1"/>
        <v>50.52</v>
      </c>
      <c r="G13" s="8">
        <f t="shared" si="2"/>
        <v>79.2</v>
      </c>
    </row>
    <row r="14" spans="8:8" ht="15.0" customHeight="1">
      <c r="A14" s="6" t="s">
        <v>20</v>
      </c>
      <c r="B14" s="7" t="s">
        <v>9</v>
      </c>
      <c r="C14" s="8">
        <v>69.5</v>
      </c>
      <c r="D14" s="8">
        <f t="shared" si="0"/>
        <v>27.8</v>
      </c>
      <c r="E14" s="8">
        <v>84.4</v>
      </c>
      <c r="F14" s="8">
        <f t="shared" si="1"/>
        <v>50.64</v>
      </c>
      <c r="G14" s="8">
        <f t="shared" si="2"/>
        <v>78.44</v>
      </c>
    </row>
    <row r="15" spans="8:8" ht="15.0" customHeight="1">
      <c r="A15" s="6" t="s">
        <v>21</v>
      </c>
      <c r="B15" s="7" t="s">
        <v>9</v>
      </c>
      <c r="C15" s="8">
        <v>76.8</v>
      </c>
      <c r="D15" s="8">
        <f t="shared" si="0"/>
        <v>30.72</v>
      </c>
      <c r="E15" s="8">
        <v>79.4</v>
      </c>
      <c r="F15" s="8">
        <f t="shared" si="1"/>
        <v>47.64</v>
      </c>
      <c r="G15" s="8">
        <f t="shared" si="2"/>
        <v>78.36</v>
      </c>
    </row>
    <row r="16" spans="8:8" ht="15.0" customHeight="1">
      <c r="A16" s="6" t="s">
        <v>22</v>
      </c>
      <c r="B16" s="7" t="s">
        <v>9</v>
      </c>
      <c r="C16" s="8">
        <v>70.5</v>
      </c>
      <c r="D16" s="8">
        <f t="shared" si="0"/>
        <v>28.200000000000003</v>
      </c>
      <c r="E16" s="8">
        <v>83.6</v>
      </c>
      <c r="F16" s="8">
        <f t="shared" si="1"/>
        <v>50.16</v>
      </c>
      <c r="G16" s="8">
        <f t="shared" si="2"/>
        <v>78.36</v>
      </c>
    </row>
    <row r="17" spans="8:8" ht="15.0" customHeight="1">
      <c r="A17" s="6" t="s">
        <v>23</v>
      </c>
      <c r="B17" s="7" t="s">
        <v>9</v>
      </c>
      <c r="C17" s="8">
        <v>67.6</v>
      </c>
      <c r="D17" s="8">
        <f t="shared" si="0"/>
        <v>27.04</v>
      </c>
      <c r="E17" s="8">
        <v>85.0</v>
      </c>
      <c r="F17" s="8">
        <f t="shared" si="1"/>
        <v>51.0</v>
      </c>
      <c r="G17" s="8">
        <f t="shared" si="2"/>
        <v>78.03999999999999</v>
      </c>
    </row>
    <row r="18" spans="8:8" ht="15.0" customHeight="1">
      <c r="A18" s="6" t="s">
        <v>24</v>
      </c>
      <c r="B18" s="7" t="s">
        <v>9</v>
      </c>
      <c r="C18" s="8">
        <v>76.3</v>
      </c>
      <c r="D18" s="8">
        <f t="shared" si="0"/>
        <v>30.52</v>
      </c>
      <c r="E18" s="8">
        <v>78.6</v>
      </c>
      <c r="F18" s="8">
        <f t="shared" si="1"/>
        <v>47.16</v>
      </c>
      <c r="G18" s="8">
        <f t="shared" si="2"/>
        <v>77.67999999999999</v>
      </c>
    </row>
    <row r="19" spans="8:8" ht="15.0" customHeight="1">
      <c r="A19" s="6" t="s">
        <v>25</v>
      </c>
      <c r="B19" s="7" t="s">
        <v>9</v>
      </c>
      <c r="C19" s="8">
        <v>69.0</v>
      </c>
      <c r="D19" s="8">
        <f t="shared" si="0"/>
        <v>27.6</v>
      </c>
      <c r="E19" s="8">
        <v>83.2</v>
      </c>
      <c r="F19" s="8">
        <f t="shared" si="1"/>
        <v>49.92</v>
      </c>
      <c r="G19" s="8">
        <f t="shared" si="2"/>
        <v>77.52000000000001</v>
      </c>
    </row>
    <row r="20" spans="8:8" ht="15.0" customHeight="1">
      <c r="A20" s="6" t="s">
        <v>26</v>
      </c>
      <c r="B20" s="7" t="s">
        <v>9</v>
      </c>
      <c r="C20" s="8">
        <v>73.7</v>
      </c>
      <c r="D20" s="8">
        <f t="shared" si="0"/>
        <v>29.480000000000004</v>
      </c>
      <c r="E20" s="8">
        <v>79.8</v>
      </c>
      <c r="F20" s="8">
        <f t="shared" si="1"/>
        <v>47.879999999999995</v>
      </c>
      <c r="G20" s="8">
        <f t="shared" si="2"/>
        <v>77.36</v>
      </c>
    </row>
    <row r="21" spans="8:8" ht="15.0" customHeight="1">
      <c r="A21" s="6" t="s">
        <v>27</v>
      </c>
      <c r="B21" s="7" t="s">
        <v>9</v>
      </c>
      <c r="C21" s="8">
        <v>74.5</v>
      </c>
      <c r="D21" s="8">
        <f t="shared" si="0"/>
        <v>29.8</v>
      </c>
      <c r="E21" s="8">
        <v>79.0</v>
      </c>
      <c r="F21" s="8">
        <f t="shared" si="1"/>
        <v>47.4</v>
      </c>
      <c r="G21" s="8">
        <f t="shared" si="2"/>
        <v>77.2</v>
      </c>
    </row>
    <row r="22" spans="8:8" ht="15.0" customHeight="1">
      <c r="A22" s="6" t="s">
        <v>28</v>
      </c>
      <c r="B22" s="7" t="s">
        <v>9</v>
      </c>
      <c r="C22" s="8">
        <v>68.8</v>
      </c>
      <c r="D22" s="8">
        <f t="shared" si="0"/>
        <v>27.52</v>
      </c>
      <c r="E22" s="8">
        <v>82.4</v>
      </c>
      <c r="F22" s="8">
        <f t="shared" si="1"/>
        <v>49.440000000000005</v>
      </c>
      <c r="G22" s="8">
        <f t="shared" si="2"/>
        <v>76.96</v>
      </c>
    </row>
    <row r="23" spans="8:8" ht="15.0" customHeight="1">
      <c r="A23" s="6" t="s">
        <v>29</v>
      </c>
      <c r="B23" s="7" t="s">
        <v>9</v>
      </c>
      <c r="C23" s="8">
        <v>70.0</v>
      </c>
      <c r="D23" s="8">
        <f t="shared" si="0"/>
        <v>28.0</v>
      </c>
      <c r="E23" s="8">
        <v>81.6</v>
      </c>
      <c r="F23" s="8">
        <f t="shared" si="1"/>
        <v>48.959999999999994</v>
      </c>
      <c r="G23" s="8">
        <f t="shared" si="2"/>
        <v>76.96000000000001</v>
      </c>
    </row>
    <row r="24" spans="8:8" ht="15.0" customHeight="1">
      <c r="A24" s="6" t="s">
        <v>30</v>
      </c>
      <c r="B24" s="7" t="s">
        <v>9</v>
      </c>
      <c r="C24" s="8">
        <v>65.1</v>
      </c>
      <c r="D24" s="8">
        <f t="shared" si="0"/>
        <v>26.04</v>
      </c>
      <c r="E24" s="8">
        <v>84.8</v>
      </c>
      <c r="F24" s="8">
        <f t="shared" si="1"/>
        <v>50.879999999999995</v>
      </c>
      <c r="G24" s="8">
        <f t="shared" si="2"/>
        <v>76.92</v>
      </c>
    </row>
    <row r="25" spans="8:8" ht="15.0" customHeight="1">
      <c r="A25" s="6" t="s">
        <v>31</v>
      </c>
      <c r="B25" s="7" t="s">
        <v>9</v>
      </c>
      <c r="C25" s="8">
        <v>69.2</v>
      </c>
      <c r="D25" s="8">
        <f t="shared" si="0"/>
        <v>27.680000000000003</v>
      </c>
      <c r="E25" s="8">
        <v>81.2</v>
      </c>
      <c r="F25" s="8">
        <f t="shared" si="1"/>
        <v>48.72</v>
      </c>
      <c r="G25" s="8">
        <f t="shared" si="2"/>
        <v>76.4</v>
      </c>
    </row>
    <row r="26" spans="8:8" ht="15.0" customHeight="1">
      <c r="A26" s="6" t="s">
        <v>32</v>
      </c>
      <c r="B26" s="7" t="s">
        <v>9</v>
      </c>
      <c r="C26" s="8">
        <v>67.0</v>
      </c>
      <c r="D26" s="8">
        <f t="shared" si="0"/>
        <v>26.8</v>
      </c>
      <c r="E26" s="8">
        <v>82.6</v>
      </c>
      <c r="F26" s="8">
        <f t="shared" si="1"/>
        <v>49.559999999999995</v>
      </c>
      <c r="G26" s="8">
        <f t="shared" si="2"/>
        <v>76.36</v>
      </c>
    </row>
    <row r="27" spans="8:8" ht="15.0" customHeight="1">
      <c r="A27" s="6" t="s">
        <v>33</v>
      </c>
      <c r="B27" s="7" t="s">
        <v>9</v>
      </c>
      <c r="C27" s="8">
        <v>72.8</v>
      </c>
      <c r="D27" s="8">
        <f t="shared" si="0"/>
        <v>29.12</v>
      </c>
      <c r="E27" s="8">
        <v>78.0</v>
      </c>
      <c r="F27" s="8">
        <f t="shared" si="1"/>
        <v>46.8</v>
      </c>
      <c r="G27" s="8">
        <f t="shared" si="2"/>
        <v>75.92</v>
      </c>
    </row>
    <row r="28" spans="8:8" ht="15.0" customHeight="1">
      <c r="A28" s="6" t="s">
        <v>34</v>
      </c>
      <c r="B28" s="7" t="s">
        <v>9</v>
      </c>
      <c r="C28" s="8">
        <v>64.7</v>
      </c>
      <c r="D28" s="8">
        <f t="shared" si="0"/>
        <v>25.880000000000003</v>
      </c>
      <c r="E28" s="8">
        <v>83.0</v>
      </c>
      <c r="F28" s="8">
        <f t="shared" si="1"/>
        <v>49.8</v>
      </c>
      <c r="G28" s="8">
        <f t="shared" si="2"/>
        <v>75.67999999999999</v>
      </c>
    </row>
    <row r="29" spans="8:8" ht="15.0" customHeight="1">
      <c r="A29" s="6" t="s">
        <v>35</v>
      </c>
      <c r="B29" s="7" t="s">
        <v>9</v>
      </c>
      <c r="C29" s="8">
        <v>63.5</v>
      </c>
      <c r="D29" s="8">
        <f t="shared" si="0"/>
        <v>25.400000000000002</v>
      </c>
      <c r="E29" s="8">
        <v>83.8</v>
      </c>
      <c r="F29" s="8">
        <f t="shared" si="1"/>
        <v>50.279999999999994</v>
      </c>
      <c r="G29" s="8">
        <f t="shared" si="2"/>
        <v>75.68</v>
      </c>
    </row>
    <row r="30" spans="8:8" ht="15.0" customHeight="1">
      <c r="A30" s="6" t="s">
        <v>36</v>
      </c>
      <c r="B30" s="7" t="s">
        <v>9</v>
      </c>
      <c r="C30" s="8">
        <v>73.0</v>
      </c>
      <c r="D30" s="8">
        <f t="shared" si="0"/>
        <v>29.200000000000003</v>
      </c>
      <c r="E30" s="8">
        <v>77.2</v>
      </c>
      <c r="F30" s="8">
        <f t="shared" si="1"/>
        <v>46.32</v>
      </c>
      <c r="G30" s="8">
        <f t="shared" si="2"/>
        <v>75.52</v>
      </c>
    </row>
    <row r="31" spans="8:8" ht="15.0" customHeight="1">
      <c r="A31" s="6" t="s">
        <v>37</v>
      </c>
      <c r="B31" s="7" t="s">
        <v>9</v>
      </c>
      <c r="C31" s="8">
        <v>75.8</v>
      </c>
      <c r="D31" s="8">
        <f t="shared" si="0"/>
        <v>30.32</v>
      </c>
      <c r="E31" s="8">
        <v>75.2</v>
      </c>
      <c r="F31" s="8">
        <f t="shared" si="1"/>
        <v>45.12</v>
      </c>
      <c r="G31" s="8">
        <f t="shared" si="2"/>
        <v>75.44</v>
      </c>
    </row>
    <row r="32" spans="8:8" ht="15.0" customHeight="1">
      <c r="A32" s="6" t="s">
        <v>38</v>
      </c>
      <c r="B32" s="7" t="s">
        <v>9</v>
      </c>
      <c r="C32" s="8">
        <v>75.5</v>
      </c>
      <c r="D32" s="8">
        <f t="shared" si="0"/>
        <v>30.200000000000003</v>
      </c>
      <c r="E32" s="8">
        <v>75.2</v>
      </c>
      <c r="F32" s="8">
        <f t="shared" si="1"/>
        <v>45.12</v>
      </c>
      <c r="G32" s="8">
        <f t="shared" si="2"/>
        <v>75.32</v>
      </c>
    </row>
    <row r="33" spans="8:8" ht="15.0" customHeight="1">
      <c r="A33" s="6" t="s">
        <v>39</v>
      </c>
      <c r="B33" s="7" t="s">
        <v>9</v>
      </c>
      <c r="C33" s="8">
        <v>68.0</v>
      </c>
      <c r="D33" s="8">
        <f t="shared" si="0"/>
        <v>27.200000000000003</v>
      </c>
      <c r="E33" s="8">
        <v>80.2</v>
      </c>
      <c r="F33" s="8">
        <f t="shared" si="1"/>
        <v>48.12</v>
      </c>
      <c r="G33" s="8">
        <f t="shared" si="2"/>
        <v>75.32</v>
      </c>
    </row>
    <row r="34" spans="8:8" ht="15.0" customHeight="1">
      <c r="A34" s="6" t="s">
        <v>40</v>
      </c>
      <c r="B34" s="7" t="s">
        <v>9</v>
      </c>
      <c r="C34" s="8">
        <v>73.2</v>
      </c>
      <c r="D34" s="8">
        <f t="shared" si="0"/>
        <v>29.28</v>
      </c>
      <c r="E34" s="8">
        <v>76.6</v>
      </c>
      <c r="F34" s="8">
        <f t="shared" si="1"/>
        <v>45.959999999999994</v>
      </c>
      <c r="G34" s="8">
        <f t="shared" si="2"/>
        <v>75.24000000000001</v>
      </c>
    </row>
    <row r="35" spans="8:8" ht="15.0" customHeight="1">
      <c r="A35" s="6" t="s">
        <v>41</v>
      </c>
      <c r="B35" s="7" t="s">
        <v>9</v>
      </c>
      <c r="C35" s="8">
        <v>72.5</v>
      </c>
      <c r="D35" s="8">
        <f t="shared" si="0"/>
        <v>29.0</v>
      </c>
      <c r="E35" s="8">
        <v>77.0</v>
      </c>
      <c r="F35" s="8">
        <f t="shared" si="1"/>
        <v>46.199999999999996</v>
      </c>
      <c r="G35" s="8">
        <f t="shared" si="2"/>
        <v>75.2</v>
      </c>
    </row>
    <row r="36" spans="8:8" ht="15.0" customHeight="1">
      <c r="A36" s="6" t="s">
        <v>42</v>
      </c>
      <c r="B36" s="7" t="s">
        <v>9</v>
      </c>
      <c r="C36" s="8">
        <v>71.7</v>
      </c>
      <c r="D36" s="8">
        <f t="shared" si="0"/>
        <v>28.680000000000003</v>
      </c>
      <c r="E36" s="8">
        <v>76.8</v>
      </c>
      <c r="F36" s="8">
        <f t="shared" si="1"/>
        <v>46.08</v>
      </c>
      <c r="G36" s="8">
        <f t="shared" si="2"/>
        <v>74.75999999999999</v>
      </c>
    </row>
    <row r="37" spans="8:8" ht="15.0" customHeight="1">
      <c r="A37" s="6" t="s">
        <v>43</v>
      </c>
      <c r="B37" s="7" t="s">
        <v>9</v>
      </c>
      <c r="C37" s="8">
        <v>62.2</v>
      </c>
      <c r="D37" s="8">
        <f t="shared" si="0"/>
        <v>24.880000000000003</v>
      </c>
      <c r="E37" s="8">
        <v>83.0</v>
      </c>
      <c r="F37" s="8">
        <f t="shared" si="1"/>
        <v>49.8</v>
      </c>
      <c r="G37" s="8">
        <f t="shared" si="2"/>
        <v>74.67999999999999</v>
      </c>
    </row>
    <row r="38" spans="8:8" ht="15.0" customHeight="1">
      <c r="A38" s="6" t="s">
        <v>44</v>
      </c>
      <c r="B38" s="7" t="s">
        <v>9</v>
      </c>
      <c r="C38" s="8">
        <v>73.8</v>
      </c>
      <c r="D38" s="8">
        <f t="shared" si="0"/>
        <v>29.52</v>
      </c>
      <c r="E38" s="8">
        <v>75.0</v>
      </c>
      <c r="F38" s="8">
        <f t="shared" si="1"/>
        <v>45.0</v>
      </c>
      <c r="G38" s="8">
        <f t="shared" si="2"/>
        <v>74.52</v>
      </c>
    </row>
    <row r="39" spans="8:8" ht="15.0" customHeight="1">
      <c r="A39" s="6" t="s">
        <v>45</v>
      </c>
      <c r="B39" s="7" t="s">
        <v>9</v>
      </c>
      <c r="C39" s="8">
        <v>71.5</v>
      </c>
      <c r="D39" s="8">
        <f t="shared" si="0"/>
        <v>28.6</v>
      </c>
      <c r="E39" s="8">
        <v>76.4</v>
      </c>
      <c r="F39" s="8">
        <f t="shared" si="1"/>
        <v>45.84</v>
      </c>
      <c r="G39" s="8">
        <f t="shared" si="2"/>
        <v>74.44</v>
      </c>
    </row>
    <row r="40" spans="8:8" ht="15.0" customHeight="1">
      <c r="A40" s="6" t="s">
        <v>46</v>
      </c>
      <c r="B40" s="7" t="s">
        <v>9</v>
      </c>
      <c r="C40" s="8">
        <v>64.0</v>
      </c>
      <c r="D40" s="8">
        <f t="shared" si="0"/>
        <v>25.6</v>
      </c>
      <c r="E40" s="8">
        <v>81.4</v>
      </c>
      <c r="F40" s="8">
        <f t="shared" si="1"/>
        <v>48.84</v>
      </c>
      <c r="G40" s="8">
        <f t="shared" si="2"/>
        <v>74.44</v>
      </c>
    </row>
    <row r="41" spans="8:8" ht="15.0" customHeight="1">
      <c r="A41" s="6" t="s">
        <v>47</v>
      </c>
      <c r="B41" s="7" t="s">
        <v>9</v>
      </c>
      <c r="C41" s="8">
        <v>72.0</v>
      </c>
      <c r="D41" s="8">
        <f t="shared" si="0"/>
        <v>28.8</v>
      </c>
      <c r="E41" s="8">
        <v>76.0</v>
      </c>
      <c r="F41" s="8">
        <f t="shared" si="1"/>
        <v>45.6</v>
      </c>
      <c r="G41" s="8">
        <f t="shared" si="2"/>
        <v>74.4</v>
      </c>
    </row>
    <row r="42" spans="8:8" ht="15.0" customHeight="1">
      <c r="A42" s="6" t="s">
        <v>48</v>
      </c>
      <c r="B42" s="7" t="s">
        <v>9</v>
      </c>
      <c r="C42" s="8">
        <v>72.0</v>
      </c>
      <c r="D42" s="8">
        <f t="shared" si="0"/>
        <v>28.8</v>
      </c>
      <c r="E42" s="8">
        <v>76.0</v>
      </c>
      <c r="F42" s="8">
        <f t="shared" si="1"/>
        <v>45.6</v>
      </c>
      <c r="G42" s="8">
        <f t="shared" si="2"/>
        <v>74.4</v>
      </c>
    </row>
    <row r="43" spans="8:8" ht="15.0" customHeight="1">
      <c r="A43" s="6" t="s">
        <v>49</v>
      </c>
      <c r="B43" s="7" t="s">
        <v>9</v>
      </c>
      <c r="C43" s="8">
        <v>70.2</v>
      </c>
      <c r="D43" s="8">
        <f t="shared" si="0"/>
        <v>28.080000000000002</v>
      </c>
      <c r="E43" s="8">
        <v>77.0</v>
      </c>
      <c r="F43" s="8">
        <f t="shared" si="1"/>
        <v>46.199999999999996</v>
      </c>
      <c r="G43" s="8">
        <f t="shared" si="2"/>
        <v>74.28</v>
      </c>
    </row>
    <row r="44" spans="8:8" ht="15.0" customHeight="1">
      <c r="A44" s="6" t="s">
        <v>50</v>
      </c>
      <c r="B44" s="7" t="s">
        <v>9</v>
      </c>
      <c r="C44" s="8">
        <v>62.0</v>
      </c>
      <c r="D44" s="8">
        <f t="shared" si="0"/>
        <v>24.8</v>
      </c>
      <c r="E44" s="8">
        <v>82.4</v>
      </c>
      <c r="F44" s="8">
        <f t="shared" si="1"/>
        <v>49.440000000000005</v>
      </c>
      <c r="G44" s="8">
        <f t="shared" si="2"/>
        <v>74.24</v>
      </c>
    </row>
    <row r="45" spans="8:8" ht="15.0" customHeight="1">
      <c r="A45" s="6" t="s">
        <v>51</v>
      </c>
      <c r="B45" s="7" t="s">
        <v>9</v>
      </c>
      <c r="C45" s="8">
        <v>62.5</v>
      </c>
      <c r="D45" s="8">
        <f t="shared" si="0"/>
        <v>25.0</v>
      </c>
      <c r="E45" s="8">
        <v>82.0</v>
      </c>
      <c r="F45" s="8">
        <f t="shared" si="1"/>
        <v>49.199999999999996</v>
      </c>
      <c r="G45" s="8">
        <f t="shared" si="2"/>
        <v>74.2</v>
      </c>
    </row>
    <row r="46" spans="8:8" ht="15.0" customHeight="1">
      <c r="A46" s="6" t="s">
        <v>52</v>
      </c>
      <c r="B46" s="7" t="s">
        <v>9</v>
      </c>
      <c r="C46" s="8">
        <v>70.5</v>
      </c>
      <c r="D46" s="8">
        <f t="shared" si="0"/>
        <v>28.200000000000003</v>
      </c>
      <c r="E46" s="8">
        <v>76.6</v>
      </c>
      <c r="F46" s="8">
        <f t="shared" si="1"/>
        <v>45.959999999999994</v>
      </c>
      <c r="G46" s="8">
        <f t="shared" si="2"/>
        <v>74.16</v>
      </c>
    </row>
    <row r="47" spans="8:8" ht="15.0" customHeight="1">
      <c r="A47" s="6" t="s">
        <v>53</v>
      </c>
      <c r="B47" s="7" t="s">
        <v>9</v>
      </c>
      <c r="C47" s="8">
        <v>69.5</v>
      </c>
      <c r="D47" s="8">
        <f t="shared" si="0"/>
        <v>27.8</v>
      </c>
      <c r="E47" s="8">
        <v>77.2</v>
      </c>
      <c r="F47" s="8">
        <f t="shared" si="1"/>
        <v>46.32</v>
      </c>
      <c r="G47" s="8">
        <f t="shared" si="2"/>
        <v>74.12</v>
      </c>
    </row>
    <row r="48" spans="8:8" ht="15.0" customHeight="1">
      <c r="A48" s="6" t="s">
        <v>54</v>
      </c>
      <c r="B48" s="7" t="s">
        <v>9</v>
      </c>
      <c r="C48" s="8">
        <v>73.7</v>
      </c>
      <c r="D48" s="8">
        <f t="shared" si="0"/>
        <v>29.480000000000004</v>
      </c>
      <c r="E48" s="8">
        <v>74.2</v>
      </c>
      <c r="F48" s="8">
        <f t="shared" si="1"/>
        <v>44.52</v>
      </c>
      <c r="G48" s="8">
        <f t="shared" si="2"/>
        <v>74.0</v>
      </c>
    </row>
    <row r="49" spans="8:8" ht="15.0" customHeight="1">
      <c r="A49" s="6" t="s">
        <v>55</v>
      </c>
      <c r="B49" s="7" t="s">
        <v>9</v>
      </c>
      <c r="C49" s="8">
        <v>69.2</v>
      </c>
      <c r="D49" s="8">
        <f t="shared" si="0"/>
        <v>27.680000000000003</v>
      </c>
      <c r="E49" s="8">
        <v>77.2</v>
      </c>
      <c r="F49" s="8">
        <f t="shared" si="1"/>
        <v>46.32</v>
      </c>
      <c r="G49" s="8">
        <f t="shared" si="2"/>
        <v>74.0</v>
      </c>
    </row>
    <row r="50" spans="8:8" ht="15.0" customHeight="1">
      <c r="A50" s="6" t="s">
        <v>56</v>
      </c>
      <c r="B50" s="7" t="s">
        <v>9</v>
      </c>
      <c r="C50" s="8">
        <v>68.2</v>
      </c>
      <c r="D50" s="8">
        <f t="shared" si="0"/>
        <v>27.28</v>
      </c>
      <c r="E50" s="8">
        <v>77.6</v>
      </c>
      <c r="F50" s="8">
        <f t="shared" si="1"/>
        <v>46.559999999999995</v>
      </c>
      <c r="G50" s="8">
        <f t="shared" si="2"/>
        <v>73.84</v>
      </c>
    </row>
    <row r="51" spans="8:8" ht="15.0" customHeight="1">
      <c r="A51" s="6" t="s">
        <v>57</v>
      </c>
      <c r="B51" s="7" t="s">
        <v>9</v>
      </c>
      <c r="C51" s="8">
        <v>66.0</v>
      </c>
      <c r="D51" s="8">
        <f t="shared" si="0"/>
        <v>26.400000000000002</v>
      </c>
      <c r="E51" s="8">
        <v>79.0</v>
      </c>
      <c r="F51" s="8">
        <f t="shared" si="1"/>
        <v>47.4</v>
      </c>
      <c r="G51" s="8">
        <f t="shared" si="2"/>
        <v>73.8</v>
      </c>
    </row>
    <row r="52" spans="8:8" ht="15.0" customHeight="1">
      <c r="A52" s="6" t="s">
        <v>58</v>
      </c>
      <c r="B52" s="7" t="s">
        <v>9</v>
      </c>
      <c r="C52" s="8">
        <v>65.3</v>
      </c>
      <c r="D52" s="8">
        <f t="shared" si="0"/>
        <v>26.12</v>
      </c>
      <c r="E52" s="8">
        <v>79.4</v>
      </c>
      <c r="F52" s="8">
        <f t="shared" si="1"/>
        <v>47.64</v>
      </c>
      <c r="G52" s="8">
        <f t="shared" si="2"/>
        <v>73.76</v>
      </c>
    </row>
    <row r="53" spans="8:8" ht="15.0" customHeight="1">
      <c r="A53" s="6" t="s">
        <v>59</v>
      </c>
      <c r="B53" s="7" t="s">
        <v>9</v>
      </c>
      <c r="C53" s="8">
        <v>72.0</v>
      </c>
      <c r="D53" s="8">
        <f t="shared" si="0"/>
        <v>28.8</v>
      </c>
      <c r="E53" s="8">
        <v>74.2</v>
      </c>
      <c r="F53" s="8">
        <f t="shared" si="1"/>
        <v>44.52</v>
      </c>
      <c r="G53" s="8">
        <f t="shared" si="2"/>
        <v>73.32000000000001</v>
      </c>
    </row>
    <row r="54" spans="8:8" ht="15.0" customHeight="1">
      <c r="A54" s="6" t="s">
        <v>60</v>
      </c>
      <c r="B54" s="7" t="s">
        <v>9</v>
      </c>
      <c r="C54" s="8">
        <v>71.7</v>
      </c>
      <c r="D54" s="8">
        <f t="shared" si="0"/>
        <v>28.680000000000003</v>
      </c>
      <c r="E54" s="8">
        <v>74.4</v>
      </c>
      <c r="F54" s="8">
        <f t="shared" si="1"/>
        <v>44.64</v>
      </c>
      <c r="G54" s="8">
        <f t="shared" si="2"/>
        <v>73.32</v>
      </c>
    </row>
    <row r="55" spans="8:8" ht="15.0" customHeight="1">
      <c r="A55" s="6" t="s">
        <v>61</v>
      </c>
      <c r="B55" s="7" t="s">
        <v>9</v>
      </c>
      <c r="C55" s="8">
        <v>70.5</v>
      </c>
      <c r="D55" s="8">
        <f t="shared" si="0"/>
        <v>28.200000000000003</v>
      </c>
      <c r="E55" s="8">
        <v>75.2</v>
      </c>
      <c r="F55" s="8">
        <f t="shared" si="1"/>
        <v>45.12</v>
      </c>
      <c r="G55" s="8">
        <f t="shared" si="2"/>
        <v>73.32</v>
      </c>
    </row>
    <row r="56" spans="8:8" ht="15.0" customHeight="1">
      <c r="A56" s="6" t="s">
        <v>62</v>
      </c>
      <c r="B56" s="7" t="s">
        <v>9</v>
      </c>
      <c r="C56" s="8">
        <v>72.0</v>
      </c>
      <c r="D56" s="8">
        <f t="shared" si="0"/>
        <v>28.8</v>
      </c>
      <c r="E56" s="8">
        <v>73.8</v>
      </c>
      <c r="F56" s="8">
        <f t="shared" si="1"/>
        <v>44.279999999999994</v>
      </c>
      <c r="G56" s="8">
        <f t="shared" si="2"/>
        <v>73.08</v>
      </c>
    </row>
    <row r="57" spans="8:8" ht="15.0" customHeight="1">
      <c r="A57" s="6" t="s">
        <v>63</v>
      </c>
      <c r="B57" s="7" t="s">
        <v>9</v>
      </c>
      <c r="C57" s="8">
        <v>67.2</v>
      </c>
      <c r="D57" s="8">
        <f t="shared" si="0"/>
        <v>26.880000000000003</v>
      </c>
      <c r="E57" s="8">
        <v>76.8</v>
      </c>
      <c r="F57" s="8">
        <f t="shared" si="1"/>
        <v>46.08</v>
      </c>
      <c r="G57" s="8">
        <f t="shared" si="2"/>
        <v>72.96</v>
      </c>
    </row>
    <row r="58" spans="8:8" ht="15.0" customHeight="1">
      <c r="A58" s="6" t="s">
        <v>64</v>
      </c>
      <c r="B58" s="7" t="s">
        <v>9</v>
      </c>
      <c r="C58" s="8">
        <v>63.2</v>
      </c>
      <c r="D58" s="8">
        <f t="shared" si="0"/>
        <v>25.28</v>
      </c>
      <c r="E58" s="8">
        <v>79.4</v>
      </c>
      <c r="F58" s="8">
        <f t="shared" si="1"/>
        <v>47.64</v>
      </c>
      <c r="G58" s="8">
        <f t="shared" si="2"/>
        <v>72.92</v>
      </c>
    </row>
    <row r="59" spans="8:8" ht="15.0" customHeight="1">
      <c r="A59" s="6" t="s">
        <v>65</v>
      </c>
      <c r="B59" s="7" t="s">
        <v>9</v>
      </c>
      <c r="C59" s="8">
        <v>63.5</v>
      </c>
      <c r="D59" s="8">
        <f t="shared" si="0"/>
        <v>25.400000000000002</v>
      </c>
      <c r="E59" s="8">
        <v>78.8</v>
      </c>
      <c r="F59" s="8">
        <f t="shared" si="1"/>
        <v>47.279999999999994</v>
      </c>
      <c r="G59" s="8">
        <f t="shared" si="2"/>
        <v>72.68</v>
      </c>
    </row>
    <row r="60" spans="8:8" ht="15.0" customHeight="1">
      <c r="A60" s="6" t="s">
        <v>66</v>
      </c>
      <c r="B60" s="7" t="s">
        <v>9</v>
      </c>
      <c r="C60" s="8">
        <v>68.5</v>
      </c>
      <c r="D60" s="8">
        <f t="shared" si="0"/>
        <v>27.400000000000002</v>
      </c>
      <c r="E60" s="8">
        <v>74.6</v>
      </c>
      <c r="F60" s="8">
        <f t="shared" si="1"/>
        <v>44.76</v>
      </c>
      <c r="G60" s="8">
        <f t="shared" si="2"/>
        <v>72.16</v>
      </c>
    </row>
    <row r="61" spans="8:8" ht="15.0" customHeight="1">
      <c r="A61" s="6" t="s">
        <v>67</v>
      </c>
      <c r="B61" s="7" t="s">
        <v>9</v>
      </c>
      <c r="C61" s="8">
        <v>69.5</v>
      </c>
      <c r="D61" s="8">
        <f t="shared" si="0"/>
        <v>27.8</v>
      </c>
      <c r="E61" s="8">
        <v>73.8</v>
      </c>
      <c r="F61" s="8">
        <f t="shared" si="1"/>
        <v>44.279999999999994</v>
      </c>
      <c r="G61" s="8">
        <f t="shared" si="2"/>
        <v>72.08</v>
      </c>
    </row>
    <row r="62" spans="8:8" ht="15.0" customHeight="1">
      <c r="A62" s="6" t="s">
        <v>68</v>
      </c>
      <c r="B62" s="7" t="s">
        <v>9</v>
      </c>
      <c r="C62" s="8">
        <v>69.8</v>
      </c>
      <c r="D62" s="8">
        <f t="shared" si="0"/>
        <v>27.92</v>
      </c>
      <c r="E62" s="8">
        <v>73.0</v>
      </c>
      <c r="F62" s="8">
        <f t="shared" si="1"/>
        <v>43.8</v>
      </c>
      <c r="G62" s="8">
        <f t="shared" si="2"/>
        <v>71.72</v>
      </c>
    </row>
    <row r="63" spans="8:8" ht="15.0" customHeight="1">
      <c r="A63" s="6" t="s">
        <v>69</v>
      </c>
      <c r="B63" s="7" t="s">
        <v>9</v>
      </c>
      <c r="C63" s="8">
        <v>65.0</v>
      </c>
      <c r="D63" s="8">
        <f t="shared" si="0"/>
        <v>26.0</v>
      </c>
      <c r="E63" s="8">
        <v>75.6</v>
      </c>
      <c r="F63" s="8">
        <f t="shared" si="1"/>
        <v>45.35999999999999</v>
      </c>
      <c r="G63" s="8">
        <f t="shared" si="2"/>
        <v>71.36</v>
      </c>
    </row>
    <row r="64" spans="8:8" ht="15.0" customHeight="1">
      <c r="A64" s="6" t="s">
        <v>70</v>
      </c>
      <c r="B64" s="7" t="s">
        <v>9</v>
      </c>
      <c r="C64" s="8">
        <v>66.5</v>
      </c>
      <c r="D64" s="8">
        <f t="shared" si="0"/>
        <v>26.6</v>
      </c>
      <c r="E64" s="8">
        <v>74.4</v>
      </c>
      <c r="F64" s="8">
        <f t="shared" si="1"/>
        <v>44.64</v>
      </c>
      <c r="G64" s="8">
        <f t="shared" si="2"/>
        <v>71.24000000000001</v>
      </c>
    </row>
    <row r="65" spans="8:8" ht="15.0" customHeight="1">
      <c r="A65" s="6" t="s">
        <v>71</v>
      </c>
      <c r="B65" s="7" t="s">
        <v>9</v>
      </c>
      <c r="C65" s="8">
        <v>64.7</v>
      </c>
      <c r="D65" s="8">
        <f t="shared" si="0"/>
        <v>25.880000000000003</v>
      </c>
      <c r="E65" s="8">
        <v>75.6</v>
      </c>
      <c r="F65" s="8">
        <f t="shared" si="1"/>
        <v>45.35999999999999</v>
      </c>
      <c r="G65" s="8">
        <f t="shared" si="2"/>
        <v>71.24</v>
      </c>
    </row>
    <row r="66" spans="8:8" ht="15.0" customHeight="1">
      <c r="A66" s="6" t="s">
        <v>72</v>
      </c>
      <c r="B66" s="7" t="s">
        <v>9</v>
      </c>
      <c r="C66" s="8">
        <v>63.7</v>
      </c>
      <c r="D66" s="8">
        <f t="shared" si="0"/>
        <v>25.480000000000004</v>
      </c>
      <c r="E66" s="8">
        <v>66.8</v>
      </c>
      <c r="F66" s="8">
        <f t="shared" si="1"/>
        <v>40.08</v>
      </c>
      <c r="G66" s="8">
        <f t="shared" si="2"/>
        <v>65.56</v>
      </c>
    </row>
    <row r="67" spans="8:8" ht="15.0" customHeight="1">
      <c r="A67" s="6" t="s">
        <v>73</v>
      </c>
      <c r="B67" s="7" t="s">
        <v>9</v>
      </c>
      <c r="C67" s="8">
        <v>75.1</v>
      </c>
      <c r="D67" s="8">
        <f t="shared" si="3" ref="D67:D88">C67*0.4</f>
        <v>30.04</v>
      </c>
      <c r="E67" s="8" t="s">
        <v>74</v>
      </c>
      <c r="F67" s="8" t="e">
        <f t="shared" si="4" ref="F67:F88">E67*0.6</f>
        <v>#VALUE!</v>
      </c>
      <c r="G67" s="8" t="e">
        <f t="shared" si="5" ref="G67:G88">D67+F67</f>
        <v>#VALUE!</v>
      </c>
    </row>
    <row r="68" spans="8:8" ht="15.0" customHeight="1">
      <c r="A68" s="6" t="s">
        <v>75</v>
      </c>
      <c r="B68" s="7" t="s">
        <v>9</v>
      </c>
      <c r="C68" s="8">
        <v>71.0</v>
      </c>
      <c r="D68" s="8">
        <f t="shared" si="3"/>
        <v>28.400000000000002</v>
      </c>
      <c r="E68" s="8" t="s">
        <v>74</v>
      </c>
      <c r="F68" s="8" t="e">
        <f t="shared" si="4"/>
        <v>#VALUE!</v>
      </c>
      <c r="G68" s="8" t="e">
        <f t="shared" si="5"/>
        <v>#VALUE!</v>
      </c>
    </row>
    <row r="69" spans="8:8" ht="15.0" customHeight="1">
      <c r="A69" s="6" t="s">
        <v>76</v>
      </c>
      <c r="B69" s="7" t="s">
        <v>9</v>
      </c>
      <c r="C69" s="8">
        <v>70.0</v>
      </c>
      <c r="D69" s="8">
        <f t="shared" si="3"/>
        <v>28.0</v>
      </c>
      <c r="E69" s="8" t="s">
        <v>74</v>
      </c>
      <c r="F69" s="8" t="e">
        <f t="shared" si="4"/>
        <v>#VALUE!</v>
      </c>
      <c r="G69" s="8" t="e">
        <f t="shared" si="5"/>
        <v>#VALUE!</v>
      </c>
    </row>
    <row r="70" spans="8:8" ht="15.0" customHeight="1">
      <c r="A70" s="6" t="s">
        <v>77</v>
      </c>
      <c r="B70" s="7" t="s">
        <v>9</v>
      </c>
      <c r="C70" s="8">
        <v>69.3</v>
      </c>
      <c r="D70" s="8">
        <f t="shared" si="3"/>
        <v>27.72</v>
      </c>
      <c r="E70" s="8" t="s">
        <v>74</v>
      </c>
      <c r="F70" s="8" t="e">
        <f t="shared" si="4"/>
        <v>#VALUE!</v>
      </c>
      <c r="G70" s="8" t="e">
        <f t="shared" si="5"/>
        <v>#VALUE!</v>
      </c>
    </row>
    <row r="71" spans="8:8" ht="15.0" customHeight="1">
      <c r="A71" s="6" t="s">
        <v>78</v>
      </c>
      <c r="B71" s="7" t="s">
        <v>9</v>
      </c>
      <c r="C71" s="8">
        <v>68.7</v>
      </c>
      <c r="D71" s="8">
        <f t="shared" si="3"/>
        <v>27.480000000000004</v>
      </c>
      <c r="E71" s="8" t="s">
        <v>74</v>
      </c>
      <c r="F71" s="8" t="e">
        <f t="shared" si="4"/>
        <v>#VALUE!</v>
      </c>
      <c r="G71" s="8" t="e">
        <f t="shared" si="5"/>
        <v>#VALUE!</v>
      </c>
    </row>
    <row r="72" spans="8:8" ht="15.0" customHeight="1">
      <c r="A72" s="6" t="s">
        <v>79</v>
      </c>
      <c r="B72" s="7" t="s">
        <v>9</v>
      </c>
      <c r="C72" s="8">
        <v>68.3</v>
      </c>
      <c r="D72" s="8">
        <f t="shared" si="3"/>
        <v>27.32</v>
      </c>
      <c r="E72" s="8" t="s">
        <v>74</v>
      </c>
      <c r="F72" s="8" t="e">
        <f t="shared" si="4"/>
        <v>#VALUE!</v>
      </c>
      <c r="G72" s="8" t="e">
        <f t="shared" si="5"/>
        <v>#VALUE!</v>
      </c>
    </row>
    <row r="73" spans="8:8" ht="15.0" customHeight="1">
      <c r="A73" s="6" t="s">
        <v>80</v>
      </c>
      <c r="B73" s="7" t="s">
        <v>9</v>
      </c>
      <c r="C73" s="8">
        <v>67.8</v>
      </c>
      <c r="D73" s="8">
        <f t="shared" si="3"/>
        <v>27.12</v>
      </c>
      <c r="E73" s="8" t="s">
        <v>74</v>
      </c>
      <c r="F73" s="8" t="e">
        <f t="shared" si="4"/>
        <v>#VALUE!</v>
      </c>
      <c r="G73" s="8" t="e">
        <f t="shared" si="5"/>
        <v>#VALUE!</v>
      </c>
    </row>
    <row r="74" spans="8:8" ht="15.0" customHeight="1">
      <c r="A74" s="6" t="s">
        <v>81</v>
      </c>
      <c r="B74" s="7" t="s">
        <v>9</v>
      </c>
      <c r="C74" s="8">
        <v>67.5</v>
      </c>
      <c r="D74" s="8">
        <f t="shared" si="3"/>
        <v>27.0</v>
      </c>
      <c r="E74" s="8" t="s">
        <v>74</v>
      </c>
      <c r="F74" s="8" t="e">
        <f t="shared" si="4"/>
        <v>#VALUE!</v>
      </c>
      <c r="G74" s="8" t="e">
        <f t="shared" si="5"/>
        <v>#VALUE!</v>
      </c>
    </row>
    <row r="75" spans="8:8" ht="15.0" customHeight="1">
      <c r="A75" s="6" t="s">
        <v>82</v>
      </c>
      <c r="B75" s="7" t="s">
        <v>9</v>
      </c>
      <c r="C75" s="8">
        <v>66.1</v>
      </c>
      <c r="D75" s="8">
        <f t="shared" si="3"/>
        <v>26.439999999999998</v>
      </c>
      <c r="E75" s="8" t="s">
        <v>74</v>
      </c>
      <c r="F75" s="8" t="e">
        <f t="shared" si="4"/>
        <v>#VALUE!</v>
      </c>
      <c r="G75" s="8" t="e">
        <f t="shared" si="5"/>
        <v>#VALUE!</v>
      </c>
    </row>
    <row r="76" spans="8:8" ht="15.0" customHeight="1">
      <c r="A76" s="6" t="s">
        <v>83</v>
      </c>
      <c r="B76" s="7" t="s">
        <v>9</v>
      </c>
      <c r="C76" s="8">
        <v>66.0</v>
      </c>
      <c r="D76" s="8">
        <f t="shared" si="3"/>
        <v>26.400000000000002</v>
      </c>
      <c r="E76" s="8" t="s">
        <v>74</v>
      </c>
      <c r="F76" s="8" t="e">
        <f t="shared" si="4"/>
        <v>#VALUE!</v>
      </c>
      <c r="G76" s="8" t="e">
        <f t="shared" si="5"/>
        <v>#VALUE!</v>
      </c>
    </row>
    <row r="77" spans="8:8" ht="15.0" customHeight="1">
      <c r="A77" s="6" t="s">
        <v>84</v>
      </c>
      <c r="B77" s="7" t="s">
        <v>9</v>
      </c>
      <c r="C77" s="8">
        <v>62.8</v>
      </c>
      <c r="D77" s="8">
        <f t="shared" si="3"/>
        <v>25.12</v>
      </c>
      <c r="E77" s="8" t="s">
        <v>74</v>
      </c>
      <c r="F77" s="8" t="e">
        <f t="shared" si="4"/>
        <v>#VALUE!</v>
      </c>
      <c r="G77" s="8" t="e">
        <f t="shared" si="5"/>
        <v>#VALUE!</v>
      </c>
    </row>
    <row r="78" spans="8:8" ht="15.0" customHeight="1">
      <c r="A78" s="6" t="s">
        <v>85</v>
      </c>
      <c r="B78" s="7" t="s">
        <v>9</v>
      </c>
      <c r="C78" s="8">
        <v>62.7</v>
      </c>
      <c r="D78" s="8">
        <f t="shared" si="3"/>
        <v>25.080000000000002</v>
      </c>
      <c r="E78" s="8" t="s">
        <v>74</v>
      </c>
      <c r="F78" s="8" t="e">
        <f t="shared" si="4"/>
        <v>#VALUE!</v>
      </c>
      <c r="G78" s="8" t="e">
        <f t="shared" si="5"/>
        <v>#VALUE!</v>
      </c>
    </row>
    <row r="79" spans="8:8" ht="15.0" customHeight="1">
      <c r="A79" s="6" t="s">
        <v>86</v>
      </c>
      <c r="B79" s="7" t="s">
        <v>9</v>
      </c>
      <c r="C79" s="8">
        <v>62.5</v>
      </c>
      <c r="D79" s="8">
        <f t="shared" si="3"/>
        <v>25.0</v>
      </c>
      <c r="E79" s="8" t="s">
        <v>74</v>
      </c>
      <c r="F79" s="8" t="e">
        <f t="shared" si="4"/>
        <v>#VALUE!</v>
      </c>
      <c r="G79" s="8" t="e">
        <f t="shared" si="5"/>
        <v>#VALUE!</v>
      </c>
    </row>
    <row r="80" spans="8:8" ht="15.0" customHeight="1">
      <c r="A80" s="6" t="s">
        <v>87</v>
      </c>
      <c r="B80" s="7" t="s">
        <v>9</v>
      </c>
      <c r="C80" s="8">
        <v>62.0</v>
      </c>
      <c r="D80" s="8">
        <f t="shared" si="3"/>
        <v>24.8</v>
      </c>
      <c r="E80" s="8" t="s">
        <v>74</v>
      </c>
      <c r="F80" s="8" t="e">
        <f t="shared" si="4"/>
        <v>#VALUE!</v>
      </c>
      <c r="G80" s="8" t="e">
        <f t="shared" si="5"/>
        <v>#VALUE!</v>
      </c>
    </row>
    <row r="81" spans="8:8" ht="15.0" customHeight="1">
      <c r="A81" s="6" t="s">
        <v>88</v>
      </c>
      <c r="B81" s="7" t="s">
        <v>9</v>
      </c>
      <c r="C81" s="8">
        <v>61.5</v>
      </c>
      <c r="D81" s="8">
        <f t="shared" si="3"/>
        <v>24.6</v>
      </c>
      <c r="E81" s="8" t="s">
        <v>74</v>
      </c>
      <c r="F81" s="8" t="e">
        <f t="shared" si="4"/>
        <v>#VALUE!</v>
      </c>
      <c r="G81" s="8" t="e">
        <f t="shared" si="5"/>
        <v>#VALUE!</v>
      </c>
    </row>
    <row r="82" spans="8:8" ht="15.0" customHeight="1">
      <c r="A82" s="6" t="s">
        <v>89</v>
      </c>
      <c r="B82" s="7" t="s">
        <v>9</v>
      </c>
      <c r="C82" s="8">
        <v>59.6</v>
      </c>
      <c r="D82" s="8">
        <f t="shared" si="3"/>
        <v>23.840000000000003</v>
      </c>
      <c r="E82" s="8" t="s">
        <v>74</v>
      </c>
      <c r="F82" s="8" t="e">
        <f t="shared" si="4"/>
        <v>#VALUE!</v>
      </c>
      <c r="G82" s="8" t="e">
        <f t="shared" si="5"/>
        <v>#VALUE!</v>
      </c>
    </row>
    <row r="83" spans="8:8" ht="15.0" customHeight="1">
      <c r="A83" s="6" t="s">
        <v>90</v>
      </c>
      <c r="B83" s="7" t="s">
        <v>9</v>
      </c>
      <c r="C83" s="8">
        <v>59.5</v>
      </c>
      <c r="D83" s="8">
        <f t="shared" si="3"/>
        <v>23.8</v>
      </c>
      <c r="E83" s="8" t="s">
        <v>74</v>
      </c>
      <c r="F83" s="8" t="e">
        <f t="shared" si="4"/>
        <v>#VALUE!</v>
      </c>
      <c r="G83" s="8" t="e">
        <f t="shared" si="5"/>
        <v>#VALUE!</v>
      </c>
    </row>
    <row r="84" spans="8:8" ht="15.0" customHeight="1">
      <c r="A84" s="6" t="s">
        <v>91</v>
      </c>
      <c r="B84" s="7" t="s">
        <v>9</v>
      </c>
      <c r="C84" s="8">
        <v>58.5</v>
      </c>
      <c r="D84" s="8">
        <f t="shared" si="3"/>
        <v>23.400000000000002</v>
      </c>
      <c r="E84" s="8" t="s">
        <v>74</v>
      </c>
      <c r="F84" s="8" t="e">
        <f t="shared" si="4"/>
        <v>#VALUE!</v>
      </c>
      <c r="G84" s="8" t="e">
        <f t="shared" si="5"/>
        <v>#VALUE!</v>
      </c>
    </row>
    <row r="85" spans="8:8" ht="15.0" customHeight="1">
      <c r="A85" s="6" t="s">
        <v>92</v>
      </c>
      <c r="B85" s="7" t="s">
        <v>9</v>
      </c>
      <c r="C85" s="8">
        <v>58.3</v>
      </c>
      <c r="D85" s="8">
        <f t="shared" si="3"/>
        <v>23.32</v>
      </c>
      <c r="E85" s="8" t="s">
        <v>74</v>
      </c>
      <c r="F85" s="8" t="e">
        <f t="shared" si="4"/>
        <v>#VALUE!</v>
      </c>
      <c r="G85" s="8" t="e">
        <f t="shared" si="5"/>
        <v>#VALUE!</v>
      </c>
    </row>
    <row r="86" spans="8:8" ht="15.0" customHeight="1">
      <c r="A86" s="6" t="s">
        <v>93</v>
      </c>
      <c r="B86" s="7" t="s">
        <v>9</v>
      </c>
      <c r="C86" s="8">
        <v>58.0</v>
      </c>
      <c r="D86" s="8">
        <f t="shared" si="3"/>
        <v>23.200000000000003</v>
      </c>
      <c r="E86" s="8" t="s">
        <v>74</v>
      </c>
      <c r="F86" s="8" t="e">
        <f t="shared" si="4"/>
        <v>#VALUE!</v>
      </c>
      <c r="G86" s="8" t="e">
        <f t="shared" si="5"/>
        <v>#VALUE!</v>
      </c>
    </row>
    <row r="87" spans="8:8" ht="15.0" customHeight="1">
      <c r="A87" s="6" t="s">
        <v>94</v>
      </c>
      <c r="B87" s="7" t="s">
        <v>9</v>
      </c>
      <c r="C87" s="8">
        <v>57.0</v>
      </c>
      <c r="D87" s="8">
        <f t="shared" si="3"/>
        <v>22.8</v>
      </c>
      <c r="E87" s="8" t="s">
        <v>74</v>
      </c>
      <c r="F87" s="8" t="e">
        <f t="shared" si="4"/>
        <v>#VALUE!</v>
      </c>
      <c r="G87" s="8" t="e">
        <f t="shared" si="5"/>
        <v>#VALUE!</v>
      </c>
    </row>
    <row r="88" spans="8:8" ht="15.0" customHeight="1">
      <c r="A88" s="6" t="s">
        <v>95</v>
      </c>
      <c r="B88" s="7" t="s">
        <v>9</v>
      </c>
      <c r="C88" s="8">
        <v>55.5</v>
      </c>
      <c r="D88" s="8">
        <f t="shared" si="3"/>
        <v>22.200000000000003</v>
      </c>
      <c r="E88" s="8" t="s">
        <v>74</v>
      </c>
      <c r="F88" s="8" t="e">
        <f t="shared" si="4"/>
        <v>#VALUE!</v>
      </c>
      <c r="G88" s="8" t="e">
        <f t="shared" si="5"/>
        <v>#VALUE!</v>
      </c>
    </row>
    <row r="89" spans="8:8" ht="15.0" customHeight="1">
      <c r="A89" s="6"/>
      <c r="B89" s="7"/>
      <c r="C89" s="8"/>
      <c r="D89" s="8"/>
      <c r="E89" s="8"/>
      <c r="F89" s="8"/>
      <c r="G89" s="8"/>
    </row>
    <row r="90" spans="8:8" ht="15.0" customHeight="1">
      <c r="A90" s="6"/>
      <c r="B90" s="7"/>
      <c r="C90" s="8"/>
      <c r="D90" s="8"/>
      <c r="E90" s="8"/>
      <c r="F90" s="8"/>
      <c r="G90" s="8"/>
    </row>
    <row r="91" spans="8:8" ht="33.0" customHeight="1">
      <c r="A91" s="3" t="s">
        <v>1</v>
      </c>
      <c r="B91" s="4" t="s">
        <v>2</v>
      </c>
      <c r="C91" s="5" t="s">
        <v>3</v>
      </c>
      <c r="D91" s="5" t="s">
        <v>4</v>
      </c>
      <c r="E91" s="5" t="s">
        <v>5</v>
      </c>
      <c r="F91" s="5" t="s">
        <v>6</v>
      </c>
      <c r="G91" s="5" t="s">
        <v>7</v>
      </c>
    </row>
    <row r="92" spans="8:8" ht="15.0" customHeight="1">
      <c r="A92" s="7" t="s">
        <v>96</v>
      </c>
      <c r="B92" s="7" t="s">
        <v>97</v>
      </c>
      <c r="C92" s="8">
        <v>65.7</v>
      </c>
      <c r="D92" s="8">
        <f>C92*0.4</f>
        <v>26.28</v>
      </c>
      <c r="E92" s="8">
        <v>81.2</v>
      </c>
      <c r="F92" s="8">
        <f>E92*0.6</f>
        <v>48.72</v>
      </c>
      <c r="G92" s="8">
        <f>D92+F92</f>
        <v>75.0</v>
      </c>
    </row>
    <row r="93" spans="8:8" ht="15.0" customHeight="1">
      <c r="A93" s="7" t="s">
        <v>98</v>
      </c>
      <c r="B93" s="7" t="s">
        <v>97</v>
      </c>
      <c r="C93" s="8">
        <v>63.3</v>
      </c>
      <c r="D93" s="8">
        <f t="shared" si="6" ref="D93:D100">C93*0.4</f>
        <v>25.32</v>
      </c>
      <c r="E93" s="8">
        <v>82.4</v>
      </c>
      <c r="F93" s="8">
        <f t="shared" si="7" ref="F93:F100">E93*0.6</f>
        <v>49.440000000000005</v>
      </c>
      <c r="G93" s="8">
        <f t="shared" si="8" ref="G93:G100">D93+F93</f>
        <v>74.75999999999999</v>
      </c>
    </row>
    <row r="94" spans="8:8" ht="15.0" customHeight="1">
      <c r="A94" s="7" t="s">
        <v>99</v>
      </c>
      <c r="B94" s="7" t="s">
        <v>97</v>
      </c>
      <c r="C94" s="8">
        <v>62.9</v>
      </c>
      <c r="D94" s="8">
        <f t="shared" si="6"/>
        <v>25.16</v>
      </c>
      <c r="E94" s="8">
        <v>82.0</v>
      </c>
      <c r="F94" s="8">
        <f t="shared" si="7"/>
        <v>49.199999999999996</v>
      </c>
      <c r="G94" s="8">
        <f t="shared" si="8"/>
        <v>74.36</v>
      </c>
    </row>
    <row r="95" spans="8:8" ht="15.0" customHeight="1">
      <c r="A95" s="7" t="s">
        <v>100</v>
      </c>
      <c r="B95" s="7" t="s">
        <v>97</v>
      </c>
      <c r="C95" s="8">
        <v>62.3</v>
      </c>
      <c r="D95" s="8">
        <f t="shared" si="6"/>
        <v>24.92</v>
      </c>
      <c r="E95" s="8">
        <v>83.6</v>
      </c>
      <c r="F95" s="8">
        <f t="shared" si="7"/>
        <v>50.16</v>
      </c>
      <c r="G95" s="8">
        <f t="shared" si="8"/>
        <v>75.08</v>
      </c>
    </row>
    <row r="96" spans="8:8" ht="15.0" customHeight="1">
      <c r="A96" s="7" t="s">
        <v>101</v>
      </c>
      <c r="B96" s="7" t="s">
        <v>97</v>
      </c>
      <c r="C96" s="8">
        <v>62.1</v>
      </c>
      <c r="D96" s="8">
        <f t="shared" si="6"/>
        <v>24.840000000000003</v>
      </c>
      <c r="E96" s="8">
        <v>70.6</v>
      </c>
      <c r="F96" s="8">
        <f t="shared" si="7"/>
        <v>42.35999999999999</v>
      </c>
      <c r="G96" s="8">
        <f t="shared" si="8"/>
        <v>67.2</v>
      </c>
    </row>
    <row r="97" spans="8:8" ht="15.0" customHeight="1">
      <c r="A97" s="7" t="s">
        <v>102</v>
      </c>
      <c r="B97" s="7" t="s">
        <v>97</v>
      </c>
      <c r="C97" s="8">
        <v>60.6</v>
      </c>
      <c r="D97" s="8">
        <f t="shared" si="6"/>
        <v>24.240000000000002</v>
      </c>
      <c r="E97" s="8">
        <v>64.6</v>
      </c>
      <c r="F97" s="8">
        <f t="shared" si="7"/>
        <v>38.76</v>
      </c>
      <c r="G97" s="8">
        <f t="shared" si="8"/>
        <v>63.0</v>
      </c>
    </row>
    <row r="98" spans="8:8" ht="15.0" customHeight="1">
      <c r="A98" s="7" t="s">
        <v>103</v>
      </c>
      <c r="B98" s="7" t="s">
        <v>97</v>
      </c>
      <c r="C98" s="8">
        <v>59.2</v>
      </c>
      <c r="D98" s="8">
        <f t="shared" si="6"/>
        <v>23.680000000000003</v>
      </c>
      <c r="E98" s="8">
        <v>82.6</v>
      </c>
      <c r="F98" s="8">
        <f t="shared" si="7"/>
        <v>49.559999999999995</v>
      </c>
      <c r="G98" s="8">
        <f t="shared" si="8"/>
        <v>73.24000000000001</v>
      </c>
    </row>
    <row r="99" spans="8:8" ht="15.0" customHeight="1">
      <c r="A99" s="7" t="s">
        <v>104</v>
      </c>
      <c r="B99" s="7" t="s">
        <v>97</v>
      </c>
      <c r="C99" s="8">
        <v>57.2</v>
      </c>
      <c r="D99" s="8">
        <f t="shared" si="6"/>
        <v>22.880000000000003</v>
      </c>
      <c r="E99" s="8">
        <v>72.4</v>
      </c>
      <c r="F99" s="8">
        <f t="shared" si="7"/>
        <v>43.440000000000005</v>
      </c>
      <c r="G99" s="8">
        <f t="shared" si="8"/>
        <v>66.32</v>
      </c>
    </row>
    <row r="100" spans="8:8" ht="15.0" customHeight="1">
      <c r="A100" s="7" t="s">
        <v>105</v>
      </c>
      <c r="B100" s="7" t="s">
        <v>97</v>
      </c>
      <c r="C100" s="8">
        <v>56.5</v>
      </c>
      <c r="D100" s="8">
        <f t="shared" si="6"/>
        <v>22.6</v>
      </c>
      <c r="E100" s="8">
        <v>73.6</v>
      </c>
      <c r="F100" s="8">
        <f t="shared" si="7"/>
        <v>44.16</v>
      </c>
      <c r="G100" s="8">
        <f t="shared" si="8"/>
        <v>66.75999999999999</v>
      </c>
    </row>
    <row r="101" spans="8:8" ht="15.0" customHeight="1">
      <c r="A101" s="7"/>
      <c r="B101" s="7"/>
      <c r="C101" s="8"/>
      <c r="D101" s="8"/>
      <c r="E101" s="8"/>
      <c r="F101" s="8"/>
      <c r="G101" s="8"/>
    </row>
    <row r="102" spans="8:8" ht="30.0" customHeight="1">
      <c r="A102" s="3" t="s">
        <v>1</v>
      </c>
      <c r="B102" s="4" t="s">
        <v>2</v>
      </c>
      <c r="C102" s="5" t="s">
        <v>3</v>
      </c>
      <c r="D102" s="5" t="s">
        <v>4</v>
      </c>
      <c r="E102" s="5" t="s">
        <v>5</v>
      </c>
      <c r="F102" s="5" t="s">
        <v>6</v>
      </c>
      <c r="G102" s="5" t="s">
        <v>7</v>
      </c>
    </row>
    <row r="103" spans="8:8" ht="15.0" customHeight="1">
      <c r="A103" s="7" t="s">
        <v>106</v>
      </c>
      <c r="B103" s="7" t="s">
        <v>107</v>
      </c>
      <c r="C103" s="8">
        <v>68.8</v>
      </c>
      <c r="D103" s="8">
        <f>C103*0.4</f>
        <v>27.52</v>
      </c>
      <c r="E103" s="8">
        <v>63.8</v>
      </c>
      <c r="F103" s="8">
        <f>E103*0.6</f>
        <v>38.279999999999994</v>
      </c>
      <c r="G103" s="8">
        <f>D103+F103</f>
        <v>65.8</v>
      </c>
    </row>
    <row r="104" spans="8:8" ht="15.0" customHeight="1">
      <c r="A104" s="7" t="s">
        <v>108</v>
      </c>
      <c r="B104" s="7" t="s">
        <v>107</v>
      </c>
      <c r="C104" s="8">
        <v>66.2</v>
      </c>
      <c r="D104" s="8">
        <f>C104*0.4</f>
        <v>26.480000000000004</v>
      </c>
      <c r="E104" s="8" t="s">
        <v>74</v>
      </c>
      <c r="F104" s="8" t="e">
        <f>E104*0.6</f>
        <v>#VALUE!</v>
      </c>
      <c r="G104" s="8" t="e">
        <f>D104+F104</f>
        <v>#VALUE!</v>
      </c>
    </row>
    <row r="105" spans="8:8" ht="15.0" customHeight="1">
      <c r="A105" s="7" t="s">
        <v>109</v>
      </c>
      <c r="B105" s="7" t="s">
        <v>107</v>
      </c>
      <c r="C105" s="8">
        <v>63.2</v>
      </c>
      <c r="D105" s="8">
        <f>C105*0.4</f>
        <v>25.28</v>
      </c>
      <c r="E105" s="8">
        <v>72.4</v>
      </c>
      <c r="F105" s="8">
        <f>E105*0.6</f>
        <v>43.440000000000005</v>
      </c>
      <c r="G105" s="8">
        <f>D105+F105</f>
        <v>68.72</v>
      </c>
    </row>
    <row r="106" spans="8:8" ht="15.0" customHeight="1">
      <c r="A106" s="7"/>
      <c r="B106" s="7"/>
      <c r="C106" s="8"/>
      <c r="D106" s="8"/>
      <c r="E106" s="8"/>
      <c r="F106" s="8"/>
      <c r="G106" s="8"/>
    </row>
    <row r="107" spans="8:8" ht="31.0" customHeight="1">
      <c r="A107" s="3" t="s">
        <v>1</v>
      </c>
      <c r="B107" s="4" t="s">
        <v>2</v>
      </c>
      <c r="C107" s="5" t="s">
        <v>3</v>
      </c>
      <c r="D107" s="5" t="s">
        <v>4</v>
      </c>
      <c r="E107" s="5" t="s">
        <v>5</v>
      </c>
      <c r="F107" s="5" t="s">
        <v>6</v>
      </c>
      <c r="G107" s="5" t="s">
        <v>7</v>
      </c>
    </row>
    <row r="108" spans="8:8" ht="15.0" customHeight="1">
      <c r="A108" s="7" t="s">
        <v>110</v>
      </c>
      <c r="B108" s="7" t="s">
        <v>111</v>
      </c>
      <c r="C108" s="8">
        <v>65.1</v>
      </c>
      <c r="D108" s="8">
        <f>C108*0.4</f>
        <v>26.04</v>
      </c>
      <c r="E108" s="8">
        <v>80.8</v>
      </c>
      <c r="F108" s="8">
        <f>E108*0.6</f>
        <v>48.48</v>
      </c>
      <c r="G108" s="8">
        <f>D108+F108</f>
        <v>74.52</v>
      </c>
    </row>
    <row r="109" spans="8:8" ht="15.0" customHeight="1">
      <c r="A109" s="7" t="s">
        <v>112</v>
      </c>
      <c r="B109" s="7" t="s">
        <v>111</v>
      </c>
      <c r="C109" s="8">
        <v>63.9</v>
      </c>
      <c r="D109" s="8">
        <f>C109*0.4</f>
        <v>25.560000000000002</v>
      </c>
      <c r="E109" s="8">
        <v>82.0</v>
      </c>
      <c r="F109" s="8">
        <f>E109*0.6</f>
        <v>49.199999999999996</v>
      </c>
      <c r="G109" s="8">
        <f>D109+F109</f>
        <v>74.76</v>
      </c>
    </row>
    <row r="110" spans="8:8" ht="15.0" customHeight="1">
      <c r="A110" s="7" t="s">
        <v>113</v>
      </c>
      <c r="B110" s="7" t="s">
        <v>111</v>
      </c>
      <c r="C110" s="8">
        <v>61.0</v>
      </c>
      <c r="D110" s="8">
        <f>C110*0.4</f>
        <v>24.400000000000002</v>
      </c>
      <c r="E110" s="8">
        <v>63.2</v>
      </c>
      <c r="F110" s="8">
        <f>E110*0.6</f>
        <v>37.92</v>
      </c>
      <c r="G110" s="8">
        <f>D110+F110</f>
        <v>62.32</v>
      </c>
    </row>
    <row r="111" spans="8:8" ht="15.0" customHeight="1">
      <c r="A111" s="7"/>
      <c r="B111" s="7"/>
      <c r="C111" s="8"/>
      <c r="D111" s="8"/>
      <c r="E111" s="8"/>
      <c r="F111" s="8"/>
      <c r="G111" s="8"/>
    </row>
    <row r="112" spans="8:8" ht="30.0" customHeight="1">
      <c r="A112" s="3" t="s">
        <v>1</v>
      </c>
      <c r="B112" s="4" t="s">
        <v>2</v>
      </c>
      <c r="C112" s="5" t="s">
        <v>3</v>
      </c>
      <c r="D112" s="5" t="s">
        <v>4</v>
      </c>
      <c r="E112" s="5" t="s">
        <v>5</v>
      </c>
      <c r="F112" s="5" t="s">
        <v>6</v>
      </c>
      <c r="G112" s="5" t="s">
        <v>7</v>
      </c>
    </row>
    <row r="113" spans="8:8" ht="15.0" customHeight="1">
      <c r="A113" s="6" t="s">
        <v>114</v>
      </c>
      <c r="B113" s="7" t="s">
        <v>115</v>
      </c>
      <c r="C113" s="8">
        <v>80.0</v>
      </c>
      <c r="D113" s="8">
        <f>C113*0.4</f>
        <v>32.0</v>
      </c>
      <c r="E113" s="8">
        <v>88.4</v>
      </c>
      <c r="F113" s="8">
        <f>E113*0.6</f>
        <v>53.04</v>
      </c>
      <c r="G113" s="8">
        <f>D113+F113</f>
        <v>85.03999999999999</v>
      </c>
    </row>
    <row r="114" spans="8:8" ht="15.0" customHeight="1">
      <c r="A114" s="6" t="s">
        <v>116</v>
      </c>
      <c r="B114" s="7" t="s">
        <v>115</v>
      </c>
      <c r="C114" s="8">
        <v>78.0</v>
      </c>
      <c r="D114" s="8">
        <f t="shared" si="9" ref="D114:D145">C114*0.4</f>
        <v>31.200000000000003</v>
      </c>
      <c r="E114" s="8">
        <v>88.2</v>
      </c>
      <c r="F114" s="8">
        <f t="shared" si="10" ref="F114:F145">E114*0.6</f>
        <v>52.92</v>
      </c>
      <c r="G114" s="8">
        <f t="shared" si="11" ref="G114:G145">D114+F114</f>
        <v>84.12</v>
      </c>
    </row>
    <row r="115" spans="8:8" ht="15.0" customHeight="1">
      <c r="A115" s="6" t="s">
        <v>117</v>
      </c>
      <c r="B115" s="7" t="s">
        <v>115</v>
      </c>
      <c r="C115" s="8">
        <v>77.0</v>
      </c>
      <c r="D115" s="8">
        <f t="shared" si="9"/>
        <v>30.8</v>
      </c>
      <c r="E115" s="8">
        <v>85.6</v>
      </c>
      <c r="F115" s="8">
        <f t="shared" si="10"/>
        <v>51.35999999999999</v>
      </c>
      <c r="G115" s="8">
        <f t="shared" si="11"/>
        <v>82.16</v>
      </c>
    </row>
    <row r="116" spans="8:8" ht="15.0" customHeight="1">
      <c r="A116" s="6" t="s">
        <v>118</v>
      </c>
      <c r="B116" s="7" t="s">
        <v>115</v>
      </c>
      <c r="C116" s="8">
        <v>74.9</v>
      </c>
      <c r="D116" s="8">
        <f t="shared" si="9"/>
        <v>29.960000000000004</v>
      </c>
      <c r="E116" s="8">
        <v>85.0</v>
      </c>
      <c r="F116" s="8">
        <f t="shared" si="10"/>
        <v>51.0</v>
      </c>
      <c r="G116" s="8">
        <f t="shared" si="11"/>
        <v>80.96000000000001</v>
      </c>
    </row>
    <row r="117" spans="8:8" ht="15.0" customHeight="1">
      <c r="A117" s="6" t="s">
        <v>119</v>
      </c>
      <c r="B117" s="7" t="s">
        <v>115</v>
      </c>
      <c r="C117" s="8">
        <v>74.8</v>
      </c>
      <c r="D117" s="8">
        <f t="shared" si="9"/>
        <v>29.92</v>
      </c>
      <c r="E117" s="8">
        <v>86.8</v>
      </c>
      <c r="F117" s="8">
        <f t="shared" si="10"/>
        <v>52.08</v>
      </c>
      <c r="G117" s="8">
        <f t="shared" si="11"/>
        <v>82.0</v>
      </c>
    </row>
    <row r="118" spans="8:8" ht="15.0" customHeight="1">
      <c r="A118" s="6" t="s">
        <v>120</v>
      </c>
      <c r="B118" s="7" t="s">
        <v>115</v>
      </c>
      <c r="C118" s="8">
        <v>74.8</v>
      </c>
      <c r="D118" s="8">
        <f t="shared" si="9"/>
        <v>29.92</v>
      </c>
      <c r="E118" s="8">
        <v>84.2</v>
      </c>
      <c r="F118" s="8">
        <f t="shared" si="10"/>
        <v>50.52</v>
      </c>
      <c r="G118" s="8">
        <f t="shared" si="11"/>
        <v>80.44</v>
      </c>
    </row>
    <row r="119" spans="8:8" ht="15.0" customHeight="1">
      <c r="A119" s="6" t="s">
        <v>121</v>
      </c>
      <c r="B119" s="7" t="s">
        <v>115</v>
      </c>
      <c r="C119" s="8">
        <v>74.8</v>
      </c>
      <c r="D119" s="8">
        <f t="shared" si="9"/>
        <v>29.92</v>
      </c>
      <c r="E119" s="8">
        <v>87.4</v>
      </c>
      <c r="F119" s="8">
        <f t="shared" si="10"/>
        <v>52.440000000000005</v>
      </c>
      <c r="G119" s="8">
        <f t="shared" si="11"/>
        <v>82.36</v>
      </c>
    </row>
    <row r="120" spans="8:8" ht="15.0" customHeight="1">
      <c r="A120" s="6" t="s">
        <v>122</v>
      </c>
      <c r="B120" s="7" t="s">
        <v>115</v>
      </c>
      <c r="C120" s="8">
        <v>72.7</v>
      </c>
      <c r="D120" s="8">
        <f t="shared" si="9"/>
        <v>29.080000000000002</v>
      </c>
      <c r="E120" s="8">
        <v>68.8</v>
      </c>
      <c r="F120" s="8">
        <f t="shared" si="10"/>
        <v>41.279999999999994</v>
      </c>
      <c r="G120" s="8">
        <f t="shared" si="11"/>
        <v>70.36</v>
      </c>
    </row>
    <row r="121" spans="8:8" ht="15.0" customHeight="1">
      <c r="A121" s="6" t="s">
        <v>123</v>
      </c>
      <c r="B121" s="7" t="s">
        <v>115</v>
      </c>
      <c r="C121" s="8">
        <v>72.5</v>
      </c>
      <c r="D121" s="8">
        <f t="shared" si="9"/>
        <v>29.0</v>
      </c>
      <c r="E121" s="8" t="s">
        <v>74</v>
      </c>
      <c r="F121" s="8" t="e">
        <f t="shared" si="10"/>
        <v>#VALUE!</v>
      </c>
      <c r="G121" s="8" t="e">
        <f t="shared" si="11"/>
        <v>#VALUE!</v>
      </c>
    </row>
    <row r="122" spans="8:8" ht="15.0" customHeight="1">
      <c r="A122" s="6" t="s">
        <v>124</v>
      </c>
      <c r="B122" s="7" t="s">
        <v>115</v>
      </c>
      <c r="C122" s="8">
        <v>72.3</v>
      </c>
      <c r="D122" s="8">
        <f t="shared" si="9"/>
        <v>28.92</v>
      </c>
      <c r="E122" s="8">
        <v>82.6</v>
      </c>
      <c r="F122" s="8">
        <f t="shared" si="10"/>
        <v>49.559999999999995</v>
      </c>
      <c r="G122" s="8">
        <f t="shared" si="11"/>
        <v>78.48</v>
      </c>
    </row>
    <row r="123" spans="8:8" ht="15.0" customHeight="1">
      <c r="A123" s="6" t="s">
        <v>125</v>
      </c>
      <c r="B123" s="7" t="s">
        <v>115</v>
      </c>
      <c r="C123" s="8">
        <v>72.0</v>
      </c>
      <c r="D123" s="8">
        <f t="shared" si="9"/>
        <v>28.8</v>
      </c>
      <c r="E123" s="8">
        <v>87.8</v>
      </c>
      <c r="F123" s="8">
        <f t="shared" si="10"/>
        <v>52.68</v>
      </c>
      <c r="G123" s="8">
        <f t="shared" si="11"/>
        <v>81.48</v>
      </c>
    </row>
    <row r="124" spans="8:8" ht="15.0" customHeight="1">
      <c r="A124" s="6" t="s">
        <v>126</v>
      </c>
      <c r="B124" s="7" t="s">
        <v>115</v>
      </c>
      <c r="C124" s="8">
        <v>71.8</v>
      </c>
      <c r="D124" s="8">
        <f t="shared" si="9"/>
        <v>28.72</v>
      </c>
      <c r="E124" s="8">
        <v>85.2</v>
      </c>
      <c r="F124" s="8">
        <f t="shared" si="10"/>
        <v>51.12</v>
      </c>
      <c r="G124" s="8">
        <f t="shared" si="11"/>
        <v>79.84</v>
      </c>
    </row>
    <row r="125" spans="8:8" ht="15.0" customHeight="1">
      <c r="A125" s="6" t="s">
        <v>127</v>
      </c>
      <c r="B125" s="7" t="s">
        <v>115</v>
      </c>
      <c r="C125" s="8">
        <v>71.8</v>
      </c>
      <c r="D125" s="8">
        <f t="shared" si="9"/>
        <v>28.72</v>
      </c>
      <c r="E125" s="8">
        <v>81.2</v>
      </c>
      <c r="F125" s="8">
        <f t="shared" si="10"/>
        <v>48.72</v>
      </c>
      <c r="G125" s="8">
        <f t="shared" si="11"/>
        <v>77.44</v>
      </c>
    </row>
    <row r="126" spans="8:8" ht="15.0" customHeight="1">
      <c r="A126" s="6" t="s">
        <v>128</v>
      </c>
      <c r="B126" s="7" t="s">
        <v>115</v>
      </c>
      <c r="C126" s="8">
        <v>71.3</v>
      </c>
      <c r="D126" s="8">
        <f t="shared" si="9"/>
        <v>28.52</v>
      </c>
      <c r="E126" s="8">
        <v>85.0</v>
      </c>
      <c r="F126" s="8">
        <f t="shared" si="10"/>
        <v>51.0</v>
      </c>
      <c r="G126" s="8">
        <f t="shared" si="11"/>
        <v>79.52</v>
      </c>
    </row>
    <row r="127" spans="8:8" ht="15.0" customHeight="1">
      <c r="A127" s="6" t="s">
        <v>129</v>
      </c>
      <c r="B127" s="7" t="s">
        <v>115</v>
      </c>
      <c r="C127" s="8">
        <v>71.2</v>
      </c>
      <c r="D127" s="8">
        <f t="shared" si="9"/>
        <v>28.480000000000004</v>
      </c>
      <c r="E127" s="8">
        <v>78.2</v>
      </c>
      <c r="F127" s="8">
        <f t="shared" si="10"/>
        <v>46.92</v>
      </c>
      <c r="G127" s="8">
        <f t="shared" si="11"/>
        <v>75.4</v>
      </c>
    </row>
    <row r="128" spans="8:8" ht="15.0" customHeight="1">
      <c r="A128" s="6" t="s">
        <v>130</v>
      </c>
      <c r="B128" s="7" t="s">
        <v>115</v>
      </c>
      <c r="C128" s="8">
        <v>70.8</v>
      </c>
      <c r="D128" s="8">
        <f t="shared" si="9"/>
        <v>28.32</v>
      </c>
      <c r="E128" s="8">
        <v>87.4</v>
      </c>
      <c r="F128" s="8">
        <f t="shared" si="10"/>
        <v>52.440000000000005</v>
      </c>
      <c r="G128" s="8">
        <f t="shared" si="11"/>
        <v>80.75999999999999</v>
      </c>
    </row>
    <row r="129" spans="8:8" ht="15.0" customHeight="1">
      <c r="A129" s="6" t="s">
        <v>131</v>
      </c>
      <c r="B129" s="7" t="s">
        <v>115</v>
      </c>
      <c r="C129" s="8">
        <v>69.8</v>
      </c>
      <c r="D129" s="8">
        <f t="shared" si="9"/>
        <v>27.92</v>
      </c>
      <c r="E129" s="8">
        <v>85.0</v>
      </c>
      <c r="F129" s="8">
        <f t="shared" si="10"/>
        <v>51.0</v>
      </c>
      <c r="G129" s="8">
        <f t="shared" si="11"/>
        <v>78.92</v>
      </c>
    </row>
    <row r="130" spans="8:8" ht="15.0" customHeight="1">
      <c r="A130" s="6" t="s">
        <v>132</v>
      </c>
      <c r="B130" s="7" t="s">
        <v>115</v>
      </c>
      <c r="C130" s="8">
        <v>69.8</v>
      </c>
      <c r="D130" s="8">
        <f t="shared" si="9"/>
        <v>27.92</v>
      </c>
      <c r="E130" s="8">
        <v>79.6</v>
      </c>
      <c r="F130" s="8">
        <f t="shared" si="10"/>
        <v>47.76</v>
      </c>
      <c r="G130" s="8">
        <f t="shared" si="11"/>
        <v>75.68</v>
      </c>
    </row>
    <row r="131" spans="8:8" ht="15.0" customHeight="1">
      <c r="A131" s="6" t="s">
        <v>133</v>
      </c>
      <c r="B131" s="7" t="s">
        <v>115</v>
      </c>
      <c r="C131" s="8">
        <v>69.0</v>
      </c>
      <c r="D131" s="8">
        <f t="shared" si="9"/>
        <v>27.6</v>
      </c>
      <c r="E131" s="8">
        <v>75.8</v>
      </c>
      <c r="F131" s="8">
        <f t="shared" si="10"/>
        <v>45.48</v>
      </c>
      <c r="G131" s="8">
        <f t="shared" si="11"/>
        <v>73.08</v>
      </c>
    </row>
    <row r="132" spans="8:8" ht="15.0" customHeight="1">
      <c r="A132" s="6" t="s">
        <v>134</v>
      </c>
      <c r="B132" s="7" t="s">
        <v>115</v>
      </c>
      <c r="C132" s="8">
        <v>68.9</v>
      </c>
      <c r="D132" s="8">
        <f t="shared" si="9"/>
        <v>27.560000000000002</v>
      </c>
      <c r="E132" s="8">
        <v>68.6</v>
      </c>
      <c r="F132" s="8">
        <f t="shared" si="10"/>
        <v>41.16</v>
      </c>
      <c r="G132" s="8">
        <f t="shared" si="11"/>
        <v>68.72</v>
      </c>
    </row>
    <row r="133" spans="8:8" ht="15.0" customHeight="1">
      <c r="A133" s="6" t="s">
        <v>135</v>
      </c>
      <c r="B133" s="7" t="s">
        <v>115</v>
      </c>
      <c r="C133" s="8">
        <v>68.8</v>
      </c>
      <c r="D133" s="8">
        <f t="shared" si="9"/>
        <v>27.52</v>
      </c>
      <c r="E133" s="8">
        <v>74.8</v>
      </c>
      <c r="F133" s="8">
        <f t="shared" si="10"/>
        <v>44.879999999999995</v>
      </c>
      <c r="G133" s="8">
        <f t="shared" si="11"/>
        <v>72.4</v>
      </c>
    </row>
    <row r="134" spans="8:8" ht="15.0" customHeight="1">
      <c r="A134" s="6" t="s">
        <v>136</v>
      </c>
      <c r="B134" s="7" t="s">
        <v>115</v>
      </c>
      <c r="C134" s="8">
        <v>68.8</v>
      </c>
      <c r="D134" s="8">
        <f t="shared" si="9"/>
        <v>27.52</v>
      </c>
      <c r="E134" s="8">
        <v>76.8</v>
      </c>
      <c r="F134" s="8">
        <f t="shared" si="10"/>
        <v>46.08</v>
      </c>
      <c r="G134" s="8">
        <f t="shared" si="11"/>
        <v>73.6</v>
      </c>
    </row>
    <row r="135" spans="8:8" ht="15.0" customHeight="1">
      <c r="A135" s="6" t="s">
        <v>137</v>
      </c>
      <c r="B135" s="7" t="s">
        <v>115</v>
      </c>
      <c r="C135" s="8">
        <v>68.7</v>
      </c>
      <c r="D135" s="8">
        <f t="shared" si="9"/>
        <v>27.480000000000004</v>
      </c>
      <c r="E135" s="8">
        <v>73.0</v>
      </c>
      <c r="F135" s="8">
        <f t="shared" si="10"/>
        <v>43.8</v>
      </c>
      <c r="G135" s="8">
        <f t="shared" si="11"/>
        <v>71.28</v>
      </c>
    </row>
    <row r="136" spans="8:8" ht="15.0" customHeight="1">
      <c r="A136" s="6" t="s">
        <v>138</v>
      </c>
      <c r="B136" s="7" t="s">
        <v>115</v>
      </c>
      <c r="C136" s="8">
        <v>68.5</v>
      </c>
      <c r="D136" s="8">
        <f t="shared" si="9"/>
        <v>27.400000000000002</v>
      </c>
      <c r="E136" s="8" t="s">
        <v>74</v>
      </c>
      <c r="F136" s="8" t="e">
        <f t="shared" si="10"/>
        <v>#VALUE!</v>
      </c>
      <c r="G136" s="8" t="e">
        <f t="shared" si="11"/>
        <v>#VALUE!</v>
      </c>
    </row>
    <row r="137" spans="8:8" ht="15.0" customHeight="1">
      <c r="A137" s="6" t="s">
        <v>139</v>
      </c>
      <c r="B137" s="7" t="s">
        <v>115</v>
      </c>
      <c r="C137" s="8">
        <v>67.7</v>
      </c>
      <c r="D137" s="8">
        <f t="shared" si="9"/>
        <v>27.080000000000002</v>
      </c>
      <c r="E137" s="8">
        <v>69.6</v>
      </c>
      <c r="F137" s="8">
        <f t="shared" si="10"/>
        <v>41.76</v>
      </c>
      <c r="G137" s="8">
        <f t="shared" si="11"/>
        <v>68.84</v>
      </c>
    </row>
    <row r="138" spans="8:8" ht="15.0" customHeight="1">
      <c r="A138" s="6" t="s">
        <v>140</v>
      </c>
      <c r="B138" s="7" t="s">
        <v>115</v>
      </c>
      <c r="C138" s="8">
        <v>67.3</v>
      </c>
      <c r="D138" s="8">
        <f t="shared" si="9"/>
        <v>26.92</v>
      </c>
      <c r="E138" s="8">
        <v>77.2</v>
      </c>
      <c r="F138" s="8">
        <f t="shared" si="10"/>
        <v>46.32</v>
      </c>
      <c r="G138" s="8">
        <f t="shared" si="11"/>
        <v>73.24000000000001</v>
      </c>
    </row>
    <row r="139" spans="8:8" ht="15.0" customHeight="1">
      <c r="A139" s="6" t="s">
        <v>141</v>
      </c>
      <c r="B139" s="7" t="s">
        <v>115</v>
      </c>
      <c r="C139" s="8">
        <v>66.8</v>
      </c>
      <c r="D139" s="8">
        <f t="shared" si="9"/>
        <v>26.72</v>
      </c>
      <c r="E139" s="8">
        <v>80.0</v>
      </c>
      <c r="F139" s="8">
        <f t="shared" si="10"/>
        <v>48.0</v>
      </c>
      <c r="G139" s="8">
        <f t="shared" si="11"/>
        <v>74.72</v>
      </c>
    </row>
    <row r="140" spans="8:8" ht="15.0" customHeight="1">
      <c r="A140" s="6" t="s">
        <v>142</v>
      </c>
      <c r="B140" s="7" t="s">
        <v>115</v>
      </c>
      <c r="C140" s="8">
        <v>66.7</v>
      </c>
      <c r="D140" s="8">
        <f t="shared" si="9"/>
        <v>26.680000000000003</v>
      </c>
      <c r="E140" s="8" t="s">
        <v>74</v>
      </c>
      <c r="F140" s="8" t="e">
        <f t="shared" si="10"/>
        <v>#VALUE!</v>
      </c>
      <c r="G140" s="8" t="e">
        <f t="shared" si="11"/>
        <v>#VALUE!</v>
      </c>
    </row>
    <row r="141" spans="8:8" ht="15.0" customHeight="1">
      <c r="A141" s="6" t="s">
        <v>143</v>
      </c>
      <c r="B141" s="7" t="s">
        <v>115</v>
      </c>
      <c r="C141" s="8">
        <v>65.8</v>
      </c>
      <c r="D141" s="8">
        <f t="shared" si="9"/>
        <v>26.32</v>
      </c>
      <c r="E141" s="8">
        <v>83.2</v>
      </c>
      <c r="F141" s="8">
        <f t="shared" si="10"/>
        <v>49.92</v>
      </c>
      <c r="G141" s="8">
        <f t="shared" si="11"/>
        <v>76.24000000000001</v>
      </c>
    </row>
    <row r="142" spans="8:8" ht="15.0" customHeight="1">
      <c r="A142" s="6" t="s">
        <v>144</v>
      </c>
      <c r="B142" s="7" t="s">
        <v>115</v>
      </c>
      <c r="C142" s="8">
        <v>65.8</v>
      </c>
      <c r="D142" s="8">
        <f t="shared" si="9"/>
        <v>26.32</v>
      </c>
      <c r="E142" s="8">
        <v>82.8</v>
      </c>
      <c r="F142" s="8">
        <f t="shared" si="10"/>
        <v>49.68</v>
      </c>
      <c r="G142" s="8">
        <f t="shared" si="11"/>
        <v>76.0</v>
      </c>
    </row>
    <row r="143" spans="8:8" ht="15.0" customHeight="1">
      <c r="A143" s="6" t="s">
        <v>145</v>
      </c>
      <c r="B143" s="7" t="s">
        <v>115</v>
      </c>
      <c r="C143" s="8">
        <v>65.8</v>
      </c>
      <c r="D143" s="8">
        <f t="shared" si="9"/>
        <v>26.32</v>
      </c>
      <c r="E143" s="8">
        <v>77.4</v>
      </c>
      <c r="F143" s="8">
        <f t="shared" si="10"/>
        <v>46.440000000000005</v>
      </c>
      <c r="G143" s="8">
        <f t="shared" si="11"/>
        <v>72.75999999999999</v>
      </c>
    </row>
    <row r="144" spans="8:8" ht="15.0" customHeight="1">
      <c r="A144" s="6" t="s">
        <v>146</v>
      </c>
      <c r="B144" s="7" t="s">
        <v>115</v>
      </c>
      <c r="C144" s="8">
        <v>65.2</v>
      </c>
      <c r="D144" s="8">
        <f t="shared" si="9"/>
        <v>26.080000000000002</v>
      </c>
      <c r="E144" s="8" t="s">
        <v>74</v>
      </c>
      <c r="F144" s="8" t="e">
        <f t="shared" si="10"/>
        <v>#VALUE!</v>
      </c>
      <c r="G144" s="8" t="e">
        <f t="shared" si="11"/>
        <v>#VALUE!</v>
      </c>
    </row>
    <row r="145" spans="8:8" ht="15.0" customHeight="1">
      <c r="A145" s="6" t="s">
        <v>147</v>
      </c>
      <c r="B145" s="7" t="s">
        <v>115</v>
      </c>
      <c r="C145" s="8">
        <v>64.3</v>
      </c>
      <c r="D145" s="8">
        <f t="shared" si="9"/>
        <v>25.72</v>
      </c>
      <c r="E145" s="8">
        <v>80.6</v>
      </c>
      <c r="F145" s="8">
        <f t="shared" si="10"/>
        <v>48.35999999999999</v>
      </c>
      <c r="G145" s="8">
        <f t="shared" si="11"/>
        <v>74.08</v>
      </c>
    </row>
    <row r="146" spans="8:8" ht="15.0" customHeight="1">
      <c r="A146" s="6" t="s">
        <v>148</v>
      </c>
      <c r="B146" s="7" t="s">
        <v>115</v>
      </c>
      <c r="C146" s="8">
        <v>64.3</v>
      </c>
      <c r="D146" s="8">
        <f t="shared" si="12" ref="D146:D162">C146*0.4</f>
        <v>25.72</v>
      </c>
      <c r="E146" s="8">
        <v>77.4</v>
      </c>
      <c r="F146" s="8">
        <f t="shared" si="13" ref="F146:F162">E146*0.6</f>
        <v>46.440000000000005</v>
      </c>
      <c r="G146" s="8">
        <f t="shared" si="14" ref="G146:G162">D146+F146</f>
        <v>72.16</v>
      </c>
    </row>
    <row r="147" spans="8:8" ht="15.0" customHeight="1">
      <c r="A147" s="6" t="s">
        <v>149</v>
      </c>
      <c r="B147" s="7" t="s">
        <v>115</v>
      </c>
      <c r="C147" s="8">
        <v>63.8</v>
      </c>
      <c r="D147" s="8">
        <f t="shared" si="12"/>
        <v>25.52</v>
      </c>
      <c r="E147" s="8" t="s">
        <v>74</v>
      </c>
      <c r="F147" s="8" t="e">
        <f t="shared" si="13"/>
        <v>#VALUE!</v>
      </c>
      <c r="G147" s="8" t="e">
        <f t="shared" si="14"/>
        <v>#VALUE!</v>
      </c>
    </row>
    <row r="148" spans="8:8" ht="15.0" customHeight="1">
      <c r="A148" s="6" t="s">
        <v>150</v>
      </c>
      <c r="B148" s="7" t="s">
        <v>115</v>
      </c>
      <c r="C148" s="8">
        <v>63.8</v>
      </c>
      <c r="D148" s="8">
        <f t="shared" si="12"/>
        <v>25.52</v>
      </c>
      <c r="E148" s="8">
        <v>82.8</v>
      </c>
      <c r="F148" s="8">
        <f t="shared" si="13"/>
        <v>49.68</v>
      </c>
      <c r="G148" s="8">
        <f t="shared" si="14"/>
        <v>75.2</v>
      </c>
    </row>
    <row r="149" spans="8:8" ht="15.0" customHeight="1">
      <c r="A149" s="6" t="s">
        <v>151</v>
      </c>
      <c r="B149" s="7" t="s">
        <v>115</v>
      </c>
      <c r="C149" s="8">
        <v>63.4</v>
      </c>
      <c r="D149" s="8">
        <f t="shared" si="12"/>
        <v>25.36</v>
      </c>
      <c r="E149" s="8">
        <v>80.2</v>
      </c>
      <c r="F149" s="8">
        <f t="shared" si="13"/>
        <v>48.12</v>
      </c>
      <c r="G149" s="8">
        <f t="shared" si="14"/>
        <v>73.47999999999999</v>
      </c>
    </row>
    <row r="150" spans="8:8" ht="15.0" customHeight="1">
      <c r="A150" s="6" t="s">
        <v>152</v>
      </c>
      <c r="B150" s="7" t="s">
        <v>115</v>
      </c>
      <c r="C150" s="8">
        <v>62.8</v>
      </c>
      <c r="D150" s="8">
        <f t="shared" si="12"/>
        <v>25.12</v>
      </c>
      <c r="E150" s="8" t="s">
        <v>74</v>
      </c>
      <c r="F150" s="8" t="e">
        <f t="shared" si="13"/>
        <v>#VALUE!</v>
      </c>
      <c r="G150" s="8" t="e">
        <f t="shared" si="14"/>
        <v>#VALUE!</v>
      </c>
    </row>
    <row r="151" spans="8:8" ht="15.0" customHeight="1">
      <c r="A151" s="6" t="s">
        <v>153</v>
      </c>
      <c r="B151" s="7" t="s">
        <v>115</v>
      </c>
      <c r="C151" s="8">
        <v>62.7</v>
      </c>
      <c r="D151" s="8">
        <f t="shared" si="12"/>
        <v>25.080000000000002</v>
      </c>
      <c r="E151" s="8" t="s">
        <v>74</v>
      </c>
      <c r="F151" s="8" t="e">
        <f t="shared" si="13"/>
        <v>#VALUE!</v>
      </c>
      <c r="G151" s="8" t="e">
        <f t="shared" si="14"/>
        <v>#VALUE!</v>
      </c>
    </row>
    <row r="152" spans="8:8" ht="15.0" customHeight="1">
      <c r="A152" s="6" t="s">
        <v>154</v>
      </c>
      <c r="B152" s="7" t="s">
        <v>115</v>
      </c>
      <c r="C152" s="8">
        <v>62.2</v>
      </c>
      <c r="D152" s="8">
        <f t="shared" si="12"/>
        <v>24.880000000000003</v>
      </c>
      <c r="E152" s="8">
        <v>77.0</v>
      </c>
      <c r="F152" s="8">
        <f t="shared" si="13"/>
        <v>46.199999999999996</v>
      </c>
      <c r="G152" s="8">
        <f t="shared" si="14"/>
        <v>71.08</v>
      </c>
    </row>
    <row r="153" spans="8:8" ht="15.0" customHeight="1">
      <c r="A153" s="6" t="s">
        <v>155</v>
      </c>
      <c r="B153" s="7" t="s">
        <v>115</v>
      </c>
      <c r="C153" s="8">
        <v>61.8</v>
      </c>
      <c r="D153" s="8">
        <f t="shared" si="12"/>
        <v>24.72</v>
      </c>
      <c r="E153" s="8">
        <v>80.4</v>
      </c>
      <c r="F153" s="8">
        <f t="shared" si="13"/>
        <v>48.24</v>
      </c>
      <c r="G153" s="8">
        <f t="shared" si="14"/>
        <v>72.96000000000001</v>
      </c>
    </row>
    <row r="154" spans="8:8" ht="15.0" customHeight="1">
      <c r="A154" s="6" t="s">
        <v>156</v>
      </c>
      <c r="B154" s="7" t="s">
        <v>115</v>
      </c>
      <c r="C154" s="8">
        <v>61.2</v>
      </c>
      <c r="D154" s="8">
        <f t="shared" si="12"/>
        <v>24.480000000000004</v>
      </c>
      <c r="E154" s="8">
        <v>73.8</v>
      </c>
      <c r="F154" s="8">
        <f t="shared" si="13"/>
        <v>44.279999999999994</v>
      </c>
      <c r="G154" s="8">
        <f t="shared" si="14"/>
        <v>68.76</v>
      </c>
    </row>
    <row r="155" spans="8:8" ht="15.0" customHeight="1">
      <c r="A155" s="6" t="s">
        <v>157</v>
      </c>
      <c r="B155" s="7" t="s">
        <v>115</v>
      </c>
      <c r="C155" s="8">
        <v>60.8</v>
      </c>
      <c r="D155" s="8">
        <f t="shared" si="12"/>
        <v>24.32</v>
      </c>
      <c r="E155" s="8">
        <v>83.4</v>
      </c>
      <c r="F155" s="8">
        <f t="shared" si="13"/>
        <v>50.04</v>
      </c>
      <c r="G155" s="8">
        <f t="shared" si="14"/>
        <v>74.36</v>
      </c>
    </row>
    <row r="156" spans="8:8" ht="15.0" customHeight="1">
      <c r="A156" s="6" t="s">
        <v>158</v>
      </c>
      <c r="B156" s="7" t="s">
        <v>115</v>
      </c>
      <c r="C156" s="8">
        <v>60.2</v>
      </c>
      <c r="D156" s="8">
        <f t="shared" si="12"/>
        <v>24.080000000000002</v>
      </c>
      <c r="E156" s="8" t="s">
        <v>74</v>
      </c>
      <c r="F156" s="8" t="e">
        <f t="shared" si="13"/>
        <v>#VALUE!</v>
      </c>
      <c r="G156" s="8" t="e">
        <f t="shared" si="14"/>
        <v>#VALUE!</v>
      </c>
    </row>
    <row r="157" spans="8:8" ht="15.0" customHeight="1">
      <c r="A157" s="6" t="s">
        <v>159</v>
      </c>
      <c r="B157" s="7" t="s">
        <v>115</v>
      </c>
      <c r="C157" s="8">
        <v>58.8</v>
      </c>
      <c r="D157" s="8">
        <f t="shared" si="12"/>
        <v>23.52</v>
      </c>
      <c r="E157" s="8" t="s">
        <v>74</v>
      </c>
      <c r="F157" s="8" t="e">
        <f t="shared" si="13"/>
        <v>#VALUE!</v>
      </c>
      <c r="G157" s="8" t="e">
        <f t="shared" si="14"/>
        <v>#VALUE!</v>
      </c>
    </row>
    <row r="158" spans="8:8" ht="15.0" customHeight="1">
      <c r="A158" s="6" t="s">
        <v>160</v>
      </c>
      <c r="B158" s="7" t="s">
        <v>115</v>
      </c>
      <c r="C158" s="8">
        <v>58.3</v>
      </c>
      <c r="D158" s="8">
        <f t="shared" si="12"/>
        <v>23.32</v>
      </c>
      <c r="E158" s="8" t="s">
        <v>74</v>
      </c>
      <c r="F158" s="8" t="e">
        <f t="shared" si="13"/>
        <v>#VALUE!</v>
      </c>
      <c r="G158" s="8" t="e">
        <f t="shared" si="14"/>
        <v>#VALUE!</v>
      </c>
    </row>
    <row r="159" spans="8:8" ht="15.0" customHeight="1">
      <c r="A159" s="6" t="s">
        <v>161</v>
      </c>
      <c r="B159" s="7" t="s">
        <v>115</v>
      </c>
      <c r="C159" s="8">
        <v>56.9</v>
      </c>
      <c r="D159" s="8">
        <f t="shared" si="12"/>
        <v>22.76</v>
      </c>
      <c r="E159" s="8">
        <v>81.0</v>
      </c>
      <c r="F159" s="8">
        <f t="shared" si="13"/>
        <v>48.6</v>
      </c>
      <c r="G159" s="8">
        <f t="shared" si="14"/>
        <v>71.36</v>
      </c>
    </row>
    <row r="160" spans="8:8" ht="15.0" customHeight="1">
      <c r="A160" s="6" t="s">
        <v>162</v>
      </c>
      <c r="B160" s="7" t="s">
        <v>115</v>
      </c>
      <c r="C160" s="8">
        <v>56.0</v>
      </c>
      <c r="D160" s="8">
        <f t="shared" si="12"/>
        <v>22.400000000000002</v>
      </c>
      <c r="E160" s="8" t="s">
        <v>74</v>
      </c>
      <c r="F160" s="8" t="e">
        <f t="shared" si="13"/>
        <v>#VALUE!</v>
      </c>
      <c r="G160" s="8" t="e">
        <f t="shared" si="14"/>
        <v>#VALUE!</v>
      </c>
    </row>
    <row r="161" spans="8:8" ht="15.0" customHeight="1">
      <c r="A161" s="6" t="s">
        <v>163</v>
      </c>
      <c r="B161" s="7" t="s">
        <v>115</v>
      </c>
      <c r="C161" s="8">
        <v>52.9</v>
      </c>
      <c r="D161" s="8">
        <f t="shared" si="12"/>
        <v>21.16</v>
      </c>
      <c r="E161" s="8" t="s">
        <v>74</v>
      </c>
      <c r="F161" s="8" t="e">
        <f t="shared" si="13"/>
        <v>#VALUE!</v>
      </c>
      <c r="G161" s="8" t="e">
        <f t="shared" si="14"/>
        <v>#VALUE!</v>
      </c>
    </row>
    <row r="162" spans="8:8" ht="15.0" customHeight="1">
      <c r="A162" s="6" t="s">
        <v>164</v>
      </c>
      <c r="B162" s="7" t="s">
        <v>115</v>
      </c>
      <c r="C162" s="8">
        <v>52.2</v>
      </c>
      <c r="D162" s="8">
        <f t="shared" si="12"/>
        <v>20.880000000000003</v>
      </c>
      <c r="E162" s="8" t="s">
        <v>74</v>
      </c>
      <c r="F162" s="8" t="e">
        <f t="shared" si="13"/>
        <v>#VALUE!</v>
      </c>
      <c r="G162" s="8" t="e">
        <f t="shared" si="14"/>
        <v>#VALUE!</v>
      </c>
    </row>
    <row r="163" spans="8:8" ht="15.0" customHeight="1">
      <c r="A163" s="6"/>
      <c r="B163" s="7"/>
      <c r="C163" s="8"/>
      <c r="D163" s="8"/>
      <c r="E163" s="8"/>
      <c r="F163" s="8"/>
      <c r="G163" s="8"/>
    </row>
    <row r="164" spans="8:8" ht="15.0" customHeight="1">
      <c r="A164" s="6"/>
      <c r="B164" s="7"/>
      <c r="C164" s="8"/>
      <c r="D164" s="8"/>
      <c r="E164" s="8"/>
      <c r="F164" s="8"/>
      <c r="G164" s="8"/>
    </row>
    <row r="165" spans="8:8" ht="29.0" customHeight="1">
      <c r="A165" s="3" t="s">
        <v>1</v>
      </c>
      <c r="B165" s="4" t="s">
        <v>2</v>
      </c>
      <c r="C165" s="5" t="s">
        <v>3</v>
      </c>
      <c r="D165" s="5" t="s">
        <v>4</v>
      </c>
      <c r="E165" s="5" t="s">
        <v>5</v>
      </c>
      <c r="F165" s="5" t="s">
        <v>6</v>
      </c>
      <c r="G165" s="5" t="s">
        <v>7</v>
      </c>
    </row>
    <row r="166" spans="8:8" ht="15.0" customHeight="1">
      <c r="A166" s="6" t="s">
        <v>165</v>
      </c>
      <c r="B166" s="6" t="s">
        <v>166</v>
      </c>
      <c r="C166" s="8">
        <v>64.3</v>
      </c>
      <c r="D166" s="8">
        <f>C166*0.4</f>
        <v>25.72</v>
      </c>
      <c r="E166" s="8">
        <v>64.6</v>
      </c>
      <c r="F166" s="8">
        <f>E166*0.6</f>
        <v>38.76</v>
      </c>
      <c r="G166" s="8">
        <f>D166+F166</f>
        <v>64.47999999999999</v>
      </c>
    </row>
    <row r="167" spans="8:8" ht="15.0" customHeight="1">
      <c r="A167" s="6" t="s">
        <v>167</v>
      </c>
      <c r="B167" s="6" t="s">
        <v>166</v>
      </c>
      <c r="C167" s="8">
        <v>54.5</v>
      </c>
      <c r="D167" s="8">
        <f>C167*0.4</f>
        <v>21.8</v>
      </c>
      <c r="E167" s="8">
        <v>72.4</v>
      </c>
      <c r="F167" s="8">
        <f>E167*0.6</f>
        <v>43.440000000000005</v>
      </c>
      <c r="G167" s="8">
        <f>D167+F167</f>
        <v>65.24</v>
      </c>
    </row>
    <row r="168" spans="8:8" ht="15.0" customHeight="1">
      <c r="A168" s="6" t="s">
        <v>168</v>
      </c>
      <c r="B168" s="6" t="s">
        <v>166</v>
      </c>
      <c r="C168" s="8">
        <v>53.5</v>
      </c>
      <c r="D168" s="8">
        <f>C168*0.4</f>
        <v>21.400000000000002</v>
      </c>
      <c r="E168" s="8">
        <v>64.2</v>
      </c>
      <c r="F168" s="8">
        <f>E168*0.6</f>
        <v>38.52</v>
      </c>
      <c r="G168" s="8">
        <f>D168+F168</f>
        <v>59.92</v>
      </c>
    </row>
    <row r="169" spans="8:8" ht="15.0" customHeight="1">
      <c r="A169" s="6"/>
      <c r="B169" s="6"/>
      <c r="C169" s="9"/>
      <c r="D169" s="9"/>
      <c r="E169" s="9"/>
      <c r="F169" s="9"/>
      <c r="G169" s="9"/>
    </row>
    <row r="170" spans="8:8" ht="31.0" customHeight="1">
      <c r="A170" s="3" t="s">
        <v>1</v>
      </c>
      <c r="B170" s="4" t="s">
        <v>2</v>
      </c>
      <c r="C170" s="5" t="s">
        <v>3</v>
      </c>
      <c r="D170" s="5" t="s">
        <v>4</v>
      </c>
      <c r="E170" s="5" t="s">
        <v>5</v>
      </c>
      <c r="F170" s="5" t="s">
        <v>6</v>
      </c>
      <c r="G170" s="5" t="s">
        <v>7</v>
      </c>
    </row>
    <row r="171" spans="8:8" ht="15.0" customHeight="1">
      <c r="A171" s="6" t="s">
        <v>169</v>
      </c>
      <c r="B171" s="7" t="s">
        <v>170</v>
      </c>
      <c r="C171" s="8">
        <v>73.5</v>
      </c>
      <c r="D171" s="8">
        <f>C171*0.4</f>
        <v>29.400000000000002</v>
      </c>
      <c r="E171" s="8">
        <v>72.2</v>
      </c>
      <c r="F171" s="8">
        <f>E171*0.6</f>
        <v>43.32</v>
      </c>
      <c r="G171" s="8">
        <f>D171+F171</f>
        <v>72.72</v>
      </c>
    </row>
    <row r="172" spans="8:8" ht="15.0" customHeight="1">
      <c r="A172" s="6" t="s">
        <v>171</v>
      </c>
      <c r="B172" s="7" t="s">
        <v>170</v>
      </c>
      <c r="C172" s="8">
        <v>71.0</v>
      </c>
      <c r="D172" s="8">
        <f>C172*0.4</f>
        <v>28.400000000000002</v>
      </c>
      <c r="E172" s="8">
        <v>74.2</v>
      </c>
      <c r="F172" s="8">
        <f>E172*0.6</f>
        <v>44.52</v>
      </c>
      <c r="G172" s="8">
        <f>D172+F172</f>
        <v>72.92</v>
      </c>
    </row>
    <row r="173" spans="8:8" ht="15.0" customHeight="1">
      <c r="A173" s="6" t="s">
        <v>172</v>
      </c>
      <c r="B173" s="7" t="s">
        <v>170</v>
      </c>
      <c r="C173" s="8">
        <v>66.2</v>
      </c>
      <c r="D173" s="8">
        <f>C173*0.4</f>
        <v>26.480000000000004</v>
      </c>
      <c r="E173" s="8">
        <v>69.0</v>
      </c>
      <c r="F173" s="8">
        <f>E173*0.6</f>
        <v>41.4</v>
      </c>
      <c r="G173" s="8">
        <f>D173+F173</f>
        <v>67.88</v>
      </c>
    </row>
    <row r="174" spans="8:8" ht="15.0" customHeight="1">
      <c r="A174" s="6"/>
      <c r="B174" s="7"/>
      <c r="C174" s="8"/>
      <c r="D174" s="8"/>
      <c r="E174" s="8"/>
      <c r="F174" s="8"/>
      <c r="G174" s="8"/>
    </row>
    <row r="175" spans="8:8" ht="15.0" customHeight="1">
      <c r="A175" s="3" t="s">
        <v>1</v>
      </c>
      <c r="B175" s="3" t="s">
        <v>173</v>
      </c>
      <c r="C175" s="10" t="s">
        <v>3</v>
      </c>
      <c r="D175" s="10"/>
      <c r="E175" s="10"/>
      <c r="F175" s="10"/>
      <c r="G175" s="10"/>
    </row>
    <row r="176" spans="8:8" ht="15.0" customHeight="1">
      <c r="A176" s="6" t="s">
        <v>174</v>
      </c>
      <c r="B176" s="6" t="s">
        <v>175</v>
      </c>
      <c r="C176" s="8">
        <v>66.0</v>
      </c>
      <c r="D176" s="8">
        <f>C176*0.4</f>
        <v>26.400000000000002</v>
      </c>
      <c r="E176" s="8">
        <v>68.0</v>
      </c>
      <c r="F176" s="8">
        <f>E176*0.6</f>
        <v>40.8</v>
      </c>
      <c r="G176" s="8">
        <f>D176+F176</f>
        <v>67.19999999999999</v>
      </c>
    </row>
    <row r="177" spans="8:8" ht="15.0" customHeight="1">
      <c r="A177" s="6" t="s">
        <v>176</v>
      </c>
      <c r="B177" s="6" t="s">
        <v>175</v>
      </c>
      <c r="C177" s="8">
        <v>65.5</v>
      </c>
      <c r="D177" s="8">
        <f t="shared" si="15" ref="D177:D185">C177*0.4</f>
        <v>26.200000000000003</v>
      </c>
      <c r="E177" s="8">
        <v>71.8</v>
      </c>
      <c r="F177" s="8">
        <f t="shared" si="16" ref="F177:F185">E177*0.6</f>
        <v>43.08</v>
      </c>
      <c r="G177" s="8">
        <f t="shared" si="17" ref="G177:G185">D177+F177</f>
        <v>69.28</v>
      </c>
    </row>
    <row r="178" spans="8:8" ht="15.0" customHeight="1">
      <c r="A178" s="6" t="s">
        <v>177</v>
      </c>
      <c r="B178" s="6" t="s">
        <v>175</v>
      </c>
      <c r="C178" s="8">
        <v>61.5</v>
      </c>
      <c r="D178" s="8">
        <f t="shared" si="15"/>
        <v>24.6</v>
      </c>
      <c r="E178" s="8">
        <v>73.2</v>
      </c>
      <c r="F178" s="8">
        <f t="shared" si="16"/>
        <v>43.92</v>
      </c>
      <c r="G178" s="8">
        <f t="shared" si="17"/>
        <v>68.52000000000001</v>
      </c>
    </row>
    <row r="179" spans="8:8" ht="15.0" customHeight="1">
      <c r="A179" s="6" t="s">
        <v>178</v>
      </c>
      <c r="B179" s="6" t="s">
        <v>175</v>
      </c>
      <c r="C179" s="8">
        <v>61.0</v>
      </c>
      <c r="D179" s="8">
        <f t="shared" si="15"/>
        <v>24.400000000000002</v>
      </c>
      <c r="E179" s="8">
        <v>72.8</v>
      </c>
      <c r="F179" s="8">
        <f t="shared" si="16"/>
        <v>43.68</v>
      </c>
      <c r="G179" s="8">
        <f t="shared" si="17"/>
        <v>68.08</v>
      </c>
    </row>
    <row r="180" spans="8:8" ht="15.0" customHeight="1">
      <c r="A180" s="6" t="s">
        <v>179</v>
      </c>
      <c r="B180" s="6" t="s">
        <v>175</v>
      </c>
      <c r="C180" s="8">
        <v>58.0</v>
      </c>
      <c r="D180" s="8">
        <f t="shared" si="15"/>
        <v>23.200000000000003</v>
      </c>
      <c r="E180" s="8">
        <v>69.6</v>
      </c>
      <c r="F180" s="8">
        <f t="shared" si="16"/>
        <v>41.76</v>
      </c>
      <c r="G180" s="8">
        <f t="shared" si="17"/>
        <v>64.96</v>
      </c>
    </row>
    <row r="181" spans="8:8" ht="15.0" customHeight="1">
      <c r="A181" s="6" t="s">
        <v>180</v>
      </c>
      <c r="B181" s="6" t="s">
        <v>175</v>
      </c>
      <c r="C181" s="8">
        <v>57.0</v>
      </c>
      <c r="D181" s="8">
        <f t="shared" si="15"/>
        <v>22.8</v>
      </c>
      <c r="E181" s="8">
        <v>71.0</v>
      </c>
      <c r="F181" s="8">
        <f t="shared" si="16"/>
        <v>42.6</v>
      </c>
      <c r="G181" s="8">
        <f t="shared" si="17"/>
        <v>65.4</v>
      </c>
    </row>
    <row r="182" spans="8:8" ht="15.0" customHeight="1">
      <c r="A182" s="6" t="s">
        <v>181</v>
      </c>
      <c r="B182" s="6" t="s">
        <v>175</v>
      </c>
      <c r="C182" s="8">
        <v>55.5</v>
      </c>
      <c r="D182" s="8">
        <f t="shared" si="15"/>
        <v>22.200000000000003</v>
      </c>
      <c r="E182" s="8">
        <v>75.4</v>
      </c>
      <c r="F182" s="8">
        <f t="shared" si="16"/>
        <v>45.24</v>
      </c>
      <c r="G182" s="8">
        <f t="shared" si="17"/>
        <v>67.44</v>
      </c>
    </row>
    <row r="183" spans="8:8" ht="15.0" customHeight="1">
      <c r="A183" s="6" t="s">
        <v>182</v>
      </c>
      <c r="B183" s="6" t="s">
        <v>175</v>
      </c>
      <c r="C183" s="8">
        <v>55.5</v>
      </c>
      <c r="D183" s="8">
        <f t="shared" si="15"/>
        <v>22.200000000000003</v>
      </c>
      <c r="E183" s="8">
        <v>71.0</v>
      </c>
      <c r="F183" s="8">
        <f t="shared" si="16"/>
        <v>42.6</v>
      </c>
      <c r="G183" s="8">
        <f t="shared" si="17"/>
        <v>64.8</v>
      </c>
    </row>
    <row r="184" spans="8:8" ht="15.0" customHeight="1">
      <c r="A184" s="6" t="s">
        <v>183</v>
      </c>
      <c r="B184" s="6" t="s">
        <v>175</v>
      </c>
      <c r="C184" s="8">
        <v>54.5</v>
      </c>
      <c r="D184" s="8">
        <f t="shared" si="15"/>
        <v>21.8</v>
      </c>
      <c r="E184" s="8">
        <v>69.0</v>
      </c>
      <c r="F184" s="8">
        <f t="shared" si="16"/>
        <v>41.4</v>
      </c>
      <c r="G184" s="8">
        <f t="shared" si="17"/>
        <v>63.2</v>
      </c>
    </row>
    <row r="185" spans="8:8" ht="15.0" customHeight="1">
      <c r="A185" s="6" t="s">
        <v>184</v>
      </c>
      <c r="B185" s="6" t="s">
        <v>175</v>
      </c>
      <c r="C185" s="8">
        <v>54.5</v>
      </c>
      <c r="D185" s="8">
        <f t="shared" si="15"/>
        <v>21.8</v>
      </c>
      <c r="E185" s="8" t="s">
        <v>74</v>
      </c>
      <c r="F185" s="8" t="e">
        <f t="shared" si="16"/>
        <v>#VALUE!</v>
      </c>
      <c r="G185" s="8" t="e">
        <f t="shared" si="17"/>
        <v>#VALUE!</v>
      </c>
    </row>
    <row r="186" spans="8:8" ht="15.0" customHeight="1">
      <c r="A186" s="6"/>
      <c r="B186" s="6"/>
      <c r="C186" s="8"/>
      <c r="D186" s="8"/>
      <c r="E186" s="8"/>
      <c r="F186" s="8"/>
      <c r="G186" s="8"/>
    </row>
    <row r="187" spans="8:8" ht="31.0" customHeight="1">
      <c r="A187" s="3" t="s">
        <v>1</v>
      </c>
      <c r="B187" s="4" t="s">
        <v>2</v>
      </c>
      <c r="C187" s="5" t="s">
        <v>3</v>
      </c>
      <c r="D187" s="5" t="s">
        <v>4</v>
      </c>
      <c r="E187" s="5" t="s">
        <v>5</v>
      </c>
      <c r="F187" s="5" t="s">
        <v>6</v>
      </c>
      <c r="G187" s="5" t="s">
        <v>7</v>
      </c>
    </row>
    <row r="188" spans="8:8" ht="15.0" customHeight="1">
      <c r="A188" s="6" t="s">
        <v>185</v>
      </c>
      <c r="B188" s="6" t="s">
        <v>186</v>
      </c>
      <c r="C188" s="8">
        <v>72.5</v>
      </c>
      <c r="D188" s="8">
        <f>C188*0.4</f>
        <v>29.0</v>
      </c>
      <c r="E188" s="8">
        <v>78.6</v>
      </c>
      <c r="F188" s="8">
        <f>E188*0.6</f>
        <v>47.16</v>
      </c>
      <c r="G188" s="8">
        <f>D188+F188</f>
        <v>76.16</v>
      </c>
    </row>
    <row r="189" spans="8:8" ht="15.0" customHeight="1">
      <c r="A189" s="6" t="s">
        <v>187</v>
      </c>
      <c r="B189" s="6" t="s">
        <v>186</v>
      </c>
      <c r="C189" s="8">
        <v>59.5</v>
      </c>
      <c r="D189" s="8">
        <f>C189*0.4</f>
        <v>23.8</v>
      </c>
      <c r="E189" s="8">
        <v>73.2</v>
      </c>
      <c r="F189" s="8">
        <f>E189*0.6</f>
        <v>43.92</v>
      </c>
      <c r="G189" s="8">
        <f>D189+F189</f>
        <v>67.72</v>
      </c>
    </row>
    <row r="190" spans="8:8" ht="15.0" customHeight="1">
      <c r="A190" s="6" t="s">
        <v>188</v>
      </c>
      <c r="B190" s="6" t="s">
        <v>186</v>
      </c>
      <c r="C190" s="8">
        <v>59.0</v>
      </c>
      <c r="D190" s="8">
        <f>C190*0.4</f>
        <v>23.6</v>
      </c>
      <c r="E190" s="8" t="s">
        <v>74</v>
      </c>
      <c r="F190" s="8" t="e">
        <f>E190*0.6</f>
        <v>#VALUE!</v>
      </c>
      <c r="G190" s="8" t="e">
        <f>D190+F190</f>
        <v>#VALUE!</v>
      </c>
    </row>
    <row r="191" spans="8:8" ht="15.0" customHeight="1">
      <c r="A191" s="6"/>
      <c r="B191" s="6"/>
      <c r="C191" s="8"/>
      <c r="D191" s="8"/>
      <c r="E191" s="8"/>
      <c r="F191" s="8"/>
      <c r="G191" s="8"/>
    </row>
    <row r="192" spans="8:8" ht="31.0" customHeight="1">
      <c r="A192" s="3" t="s">
        <v>1</v>
      </c>
      <c r="B192" s="4" t="s">
        <v>2</v>
      </c>
      <c r="C192" s="5" t="s">
        <v>3</v>
      </c>
      <c r="D192" s="5" t="s">
        <v>4</v>
      </c>
      <c r="E192" s="5" t="s">
        <v>5</v>
      </c>
      <c r="F192" s="5" t="s">
        <v>6</v>
      </c>
      <c r="G192" s="5" t="s">
        <v>7</v>
      </c>
    </row>
    <row r="193" spans="8:8" ht="15.0" customHeight="1">
      <c r="A193" s="7" t="s">
        <v>189</v>
      </c>
      <c r="B193" s="7" t="s">
        <v>190</v>
      </c>
      <c r="C193" s="8">
        <v>80.8</v>
      </c>
      <c r="D193" s="8">
        <f>C193*0.4</f>
        <v>32.32</v>
      </c>
      <c r="E193" s="8">
        <v>83.6</v>
      </c>
      <c r="F193" s="8">
        <f>E193*0.6</f>
        <v>50.16</v>
      </c>
      <c r="G193" s="8">
        <f>D193+F193</f>
        <v>82.47999999999999</v>
      </c>
    </row>
    <row r="194" spans="8:8" ht="15.0" customHeight="1">
      <c r="A194" s="7" t="s">
        <v>191</v>
      </c>
      <c r="B194" s="7" t="s">
        <v>190</v>
      </c>
      <c r="C194" s="8">
        <v>70.0</v>
      </c>
      <c r="D194" s="8">
        <f t="shared" si="18" ref="D194:D210">C194*0.4</f>
        <v>28.0</v>
      </c>
      <c r="E194" s="8">
        <v>85.8</v>
      </c>
      <c r="F194" s="8">
        <f t="shared" si="19" ref="F194:F210">E194*0.6</f>
        <v>51.48</v>
      </c>
      <c r="G194" s="8">
        <f t="shared" si="20" ref="G194:G210">D194+F194</f>
        <v>79.47999999999999</v>
      </c>
    </row>
    <row r="195" spans="8:8" ht="15.0" customHeight="1">
      <c r="A195" s="7" t="s">
        <v>192</v>
      </c>
      <c r="B195" s="7" t="s">
        <v>190</v>
      </c>
      <c r="C195" s="8">
        <v>70.0</v>
      </c>
      <c r="D195" s="8">
        <f t="shared" si="18"/>
        <v>28.0</v>
      </c>
      <c r="E195" s="8">
        <v>85.2</v>
      </c>
      <c r="F195" s="8">
        <f t="shared" si="19"/>
        <v>51.12</v>
      </c>
      <c r="G195" s="8">
        <f t="shared" si="20"/>
        <v>79.12</v>
      </c>
    </row>
    <row r="196" spans="8:8" ht="15.0" customHeight="1">
      <c r="A196" s="7" t="s">
        <v>193</v>
      </c>
      <c r="B196" s="7" t="s">
        <v>190</v>
      </c>
      <c r="C196" s="8">
        <v>69.6</v>
      </c>
      <c r="D196" s="8">
        <f t="shared" si="18"/>
        <v>27.84</v>
      </c>
      <c r="E196" s="8">
        <v>86.0</v>
      </c>
      <c r="F196" s="8">
        <f t="shared" si="19"/>
        <v>51.6</v>
      </c>
      <c r="G196" s="8">
        <f t="shared" si="20"/>
        <v>79.44</v>
      </c>
    </row>
    <row r="197" spans="8:8" ht="15.0" customHeight="1">
      <c r="A197" s="7" t="s">
        <v>194</v>
      </c>
      <c r="B197" s="7" t="s">
        <v>190</v>
      </c>
      <c r="C197" s="8">
        <v>67.2</v>
      </c>
      <c r="D197" s="8">
        <f t="shared" si="18"/>
        <v>26.880000000000003</v>
      </c>
      <c r="E197" s="8">
        <v>73.6</v>
      </c>
      <c r="F197" s="8">
        <f t="shared" si="19"/>
        <v>44.16</v>
      </c>
      <c r="G197" s="8">
        <f t="shared" si="20"/>
        <v>71.03999999999999</v>
      </c>
    </row>
    <row r="198" spans="8:8" ht="15.0" customHeight="1">
      <c r="A198" s="7" t="s">
        <v>195</v>
      </c>
      <c r="B198" s="7" t="s">
        <v>190</v>
      </c>
      <c r="C198" s="8">
        <v>66.5</v>
      </c>
      <c r="D198" s="8">
        <f t="shared" si="18"/>
        <v>26.6</v>
      </c>
      <c r="E198" s="8">
        <v>71.0</v>
      </c>
      <c r="F198" s="8">
        <f t="shared" si="19"/>
        <v>42.6</v>
      </c>
      <c r="G198" s="8">
        <f t="shared" si="20"/>
        <v>69.2</v>
      </c>
    </row>
    <row r="199" spans="8:8" ht="15.0" customHeight="1">
      <c r="A199" s="7" t="s">
        <v>196</v>
      </c>
      <c r="B199" s="7" t="s">
        <v>190</v>
      </c>
      <c r="C199" s="8">
        <v>66.2</v>
      </c>
      <c r="D199" s="8">
        <f t="shared" si="18"/>
        <v>26.480000000000004</v>
      </c>
      <c r="E199" s="8">
        <v>78.6</v>
      </c>
      <c r="F199" s="8">
        <f t="shared" si="19"/>
        <v>47.16</v>
      </c>
      <c r="G199" s="8">
        <f t="shared" si="20"/>
        <v>73.64</v>
      </c>
    </row>
    <row r="200" spans="8:8" ht="15.0" customHeight="1">
      <c r="A200" s="7" t="s">
        <v>197</v>
      </c>
      <c r="B200" s="7" t="s">
        <v>190</v>
      </c>
      <c r="C200" s="8">
        <v>65.7</v>
      </c>
      <c r="D200" s="8">
        <f t="shared" si="18"/>
        <v>26.28</v>
      </c>
      <c r="E200" s="8">
        <v>73.4</v>
      </c>
      <c r="F200" s="8">
        <f t="shared" si="19"/>
        <v>44.04</v>
      </c>
      <c r="G200" s="8">
        <f t="shared" si="20"/>
        <v>70.32</v>
      </c>
    </row>
    <row r="201" spans="8:8" ht="15.0" customHeight="1">
      <c r="A201" s="7" t="s">
        <v>198</v>
      </c>
      <c r="B201" s="7" t="s">
        <v>190</v>
      </c>
      <c r="C201" s="8">
        <v>65.7</v>
      </c>
      <c r="D201" s="8">
        <f t="shared" si="18"/>
        <v>26.28</v>
      </c>
      <c r="E201" s="8">
        <v>70.0</v>
      </c>
      <c r="F201" s="8">
        <f t="shared" si="19"/>
        <v>42.0</v>
      </c>
      <c r="G201" s="8">
        <f t="shared" si="20"/>
        <v>68.28</v>
      </c>
    </row>
    <row r="202" spans="8:8" ht="15.0" customHeight="1">
      <c r="A202" s="7" t="s">
        <v>199</v>
      </c>
      <c r="B202" s="7" t="s">
        <v>190</v>
      </c>
      <c r="C202" s="8">
        <v>65.3</v>
      </c>
      <c r="D202" s="8">
        <f t="shared" si="18"/>
        <v>26.12</v>
      </c>
      <c r="E202" s="8">
        <v>81.8</v>
      </c>
      <c r="F202" s="8">
        <f t="shared" si="19"/>
        <v>49.08</v>
      </c>
      <c r="G202" s="8">
        <f t="shared" si="20"/>
        <v>75.2</v>
      </c>
    </row>
    <row r="203" spans="8:8" ht="15.0" customHeight="1">
      <c r="A203" s="7" t="s">
        <v>200</v>
      </c>
      <c r="B203" s="7" t="s">
        <v>190</v>
      </c>
      <c r="C203" s="8">
        <v>64.5</v>
      </c>
      <c r="D203" s="8">
        <f t="shared" si="18"/>
        <v>25.8</v>
      </c>
      <c r="E203" s="8">
        <v>82.0</v>
      </c>
      <c r="F203" s="8">
        <f t="shared" si="19"/>
        <v>49.199999999999996</v>
      </c>
      <c r="G203" s="8">
        <f t="shared" si="20"/>
        <v>75.0</v>
      </c>
    </row>
    <row r="204" spans="8:8" ht="15.0" customHeight="1">
      <c r="A204" s="7" t="s">
        <v>201</v>
      </c>
      <c r="B204" s="7" t="s">
        <v>190</v>
      </c>
      <c r="C204" s="8">
        <v>63.8</v>
      </c>
      <c r="D204" s="8">
        <f t="shared" si="18"/>
        <v>25.52</v>
      </c>
      <c r="E204" s="8">
        <v>70.8</v>
      </c>
      <c r="F204" s="8">
        <f t="shared" si="19"/>
        <v>42.48</v>
      </c>
      <c r="G204" s="8">
        <f t="shared" si="20"/>
        <v>68.0</v>
      </c>
    </row>
    <row r="205" spans="8:8" ht="15.0" customHeight="1">
      <c r="A205" s="7" t="s">
        <v>202</v>
      </c>
      <c r="B205" s="7" t="s">
        <v>190</v>
      </c>
      <c r="C205" s="8">
        <v>63.2</v>
      </c>
      <c r="D205" s="8">
        <f t="shared" si="18"/>
        <v>25.28</v>
      </c>
      <c r="E205" s="8" t="s">
        <v>74</v>
      </c>
      <c r="F205" s="8" t="e">
        <f t="shared" si="19"/>
        <v>#VALUE!</v>
      </c>
      <c r="G205" s="8" t="e">
        <f t="shared" si="20"/>
        <v>#VALUE!</v>
      </c>
    </row>
    <row r="206" spans="8:8" ht="15.0" customHeight="1">
      <c r="A206" s="7" t="s">
        <v>203</v>
      </c>
      <c r="B206" s="7" t="s">
        <v>190</v>
      </c>
      <c r="C206" s="8">
        <v>63.0</v>
      </c>
      <c r="D206" s="8">
        <f t="shared" si="18"/>
        <v>25.200000000000003</v>
      </c>
      <c r="E206" s="8">
        <v>70.4</v>
      </c>
      <c r="F206" s="8">
        <f t="shared" si="19"/>
        <v>42.24</v>
      </c>
      <c r="G206" s="8">
        <f t="shared" si="20"/>
        <v>67.44</v>
      </c>
    </row>
    <row r="207" spans="8:8" ht="15.0" customHeight="1">
      <c r="A207" s="7" t="s">
        <v>204</v>
      </c>
      <c r="B207" s="7" t="s">
        <v>190</v>
      </c>
      <c r="C207" s="8">
        <v>62.8</v>
      </c>
      <c r="D207" s="8">
        <f t="shared" si="18"/>
        <v>25.12</v>
      </c>
      <c r="E207" s="8">
        <v>76.2</v>
      </c>
      <c r="F207" s="8">
        <f t="shared" si="19"/>
        <v>45.72</v>
      </c>
      <c r="G207" s="8">
        <f t="shared" si="20"/>
        <v>70.84</v>
      </c>
    </row>
    <row r="208" spans="8:8" ht="15.0" customHeight="1">
      <c r="A208" s="7" t="s">
        <v>205</v>
      </c>
      <c r="B208" s="7" t="s">
        <v>190</v>
      </c>
      <c r="C208" s="8">
        <v>61.7</v>
      </c>
      <c r="D208" s="8">
        <f t="shared" si="18"/>
        <v>24.680000000000003</v>
      </c>
      <c r="E208" s="8">
        <v>75.8</v>
      </c>
      <c r="F208" s="8">
        <f t="shared" si="19"/>
        <v>45.48</v>
      </c>
      <c r="G208" s="8">
        <f t="shared" si="20"/>
        <v>70.16</v>
      </c>
    </row>
    <row r="209" spans="8:8" ht="15.0" customHeight="1">
      <c r="A209" s="7" t="s">
        <v>206</v>
      </c>
      <c r="B209" s="7" t="s">
        <v>190</v>
      </c>
      <c r="C209" s="8">
        <v>60.7</v>
      </c>
      <c r="D209" s="8">
        <f t="shared" si="18"/>
        <v>24.28</v>
      </c>
      <c r="E209" s="8">
        <v>83.8</v>
      </c>
      <c r="F209" s="8">
        <f t="shared" si="19"/>
        <v>50.279999999999994</v>
      </c>
      <c r="G209" s="8">
        <f t="shared" si="20"/>
        <v>74.56</v>
      </c>
    </row>
    <row r="210" spans="8:8" ht="15.0" customHeight="1">
      <c r="A210" s="7" t="s">
        <v>207</v>
      </c>
      <c r="B210" s="7" t="s">
        <v>190</v>
      </c>
      <c r="C210" s="8">
        <v>59.5</v>
      </c>
      <c r="D210" s="8">
        <f t="shared" si="18"/>
        <v>23.8</v>
      </c>
      <c r="E210" s="8">
        <v>65.0</v>
      </c>
      <c r="F210" s="8">
        <f t="shared" si="19"/>
        <v>39.0</v>
      </c>
      <c r="G210" s="8">
        <f t="shared" si="20"/>
        <v>62.8</v>
      </c>
    </row>
    <row r="211" spans="8:8" ht="15.0" customHeight="1">
      <c r="A211" s="7"/>
      <c r="B211" s="7"/>
      <c r="C211" s="8"/>
      <c r="D211" s="8"/>
      <c r="E211" s="8"/>
      <c r="F211" s="8"/>
      <c r="G211" s="8"/>
    </row>
    <row r="212" spans="8:8" ht="15.0" customHeight="1">
      <c r="A212" s="7"/>
      <c r="B212" s="7"/>
      <c r="C212" s="8"/>
      <c r="D212" s="8"/>
      <c r="E212" s="8"/>
      <c r="F212" s="8"/>
      <c r="G212" s="8"/>
    </row>
    <row r="213" spans="8:8" ht="29.0" customHeight="1">
      <c r="A213" s="3" t="s">
        <v>1</v>
      </c>
      <c r="B213" s="4" t="s">
        <v>2</v>
      </c>
      <c r="C213" s="5" t="s">
        <v>3</v>
      </c>
      <c r="D213" s="5" t="s">
        <v>4</v>
      </c>
      <c r="E213" s="5" t="s">
        <v>5</v>
      </c>
      <c r="F213" s="5" t="s">
        <v>6</v>
      </c>
      <c r="G213" s="5" t="s">
        <v>7</v>
      </c>
    </row>
    <row r="214" spans="8:8" ht="15.0" customHeight="1">
      <c r="A214" s="7" t="s">
        <v>208</v>
      </c>
      <c r="B214" s="7" t="s">
        <v>209</v>
      </c>
      <c r="C214" s="8">
        <v>56.5</v>
      </c>
      <c r="D214" s="8">
        <f>C214*0.4</f>
        <v>22.6</v>
      </c>
      <c r="E214" s="8">
        <v>80.4</v>
      </c>
      <c r="F214" s="8">
        <f>E214*0.6</f>
        <v>48.24</v>
      </c>
      <c r="G214" s="8">
        <f>D214+F214</f>
        <v>70.84</v>
      </c>
    </row>
    <row r="215" spans="8:8" ht="15.0" customHeight="1">
      <c r="A215" s="7" t="s">
        <v>210</v>
      </c>
      <c r="B215" s="7" t="s">
        <v>209</v>
      </c>
      <c r="C215" s="8">
        <v>56.0</v>
      </c>
      <c r="D215" s="8">
        <f>C215*0.4</f>
        <v>22.400000000000002</v>
      </c>
      <c r="E215" s="8">
        <v>71.2</v>
      </c>
      <c r="F215" s="8">
        <f>E215*0.6</f>
        <v>42.72</v>
      </c>
      <c r="G215" s="8">
        <f>D215+F215</f>
        <v>65.12</v>
      </c>
    </row>
    <row r="216" spans="8:8" ht="15.0" customHeight="1">
      <c r="A216" s="7" t="s">
        <v>211</v>
      </c>
      <c r="B216" s="7" t="s">
        <v>209</v>
      </c>
      <c r="C216" s="8">
        <v>46.6</v>
      </c>
      <c r="D216" s="8">
        <f>C216*0.4</f>
        <v>18.64</v>
      </c>
      <c r="E216" s="8">
        <v>64.0</v>
      </c>
      <c r="F216" s="8">
        <f>E216*0.6</f>
        <v>38.4</v>
      </c>
      <c r="G216" s="8">
        <f>D216+F216</f>
        <v>57.04</v>
      </c>
    </row>
    <row r="217" spans="8:8" ht="15.0" customHeight="1">
      <c r="A217" s="7"/>
      <c r="B217" s="7"/>
      <c r="C217" s="8"/>
      <c r="D217" s="8"/>
      <c r="E217" s="8"/>
      <c r="F217" s="8"/>
      <c r="G217" s="8"/>
    </row>
    <row r="218" spans="8:8" ht="32.0" customHeight="1">
      <c r="A218" s="3" t="s">
        <v>1</v>
      </c>
      <c r="B218" s="4" t="s">
        <v>2</v>
      </c>
      <c r="C218" s="5" t="s">
        <v>3</v>
      </c>
      <c r="D218" s="5" t="s">
        <v>4</v>
      </c>
      <c r="E218" s="5" t="s">
        <v>5</v>
      </c>
      <c r="F218" s="5" t="s">
        <v>6</v>
      </c>
      <c r="G218" s="5" t="s">
        <v>7</v>
      </c>
    </row>
    <row r="219" spans="8:8" ht="15.0" customHeight="1">
      <c r="A219" s="7" t="s">
        <v>212</v>
      </c>
      <c r="B219" s="7" t="s">
        <v>213</v>
      </c>
      <c r="C219" s="8">
        <v>63.0</v>
      </c>
      <c r="D219" s="8">
        <f>C219*0.4</f>
        <v>25.200000000000003</v>
      </c>
      <c r="E219" s="8">
        <v>68.4</v>
      </c>
      <c r="F219" s="8">
        <f>E219*0.6</f>
        <v>41.04</v>
      </c>
      <c r="G219" s="8">
        <f>D219+F219</f>
        <v>66.24</v>
      </c>
    </row>
    <row r="220" spans="8:8" ht="15.0" customHeight="1">
      <c r="A220" s="7" t="s">
        <v>214</v>
      </c>
      <c r="B220" s="7" t="s">
        <v>213</v>
      </c>
      <c r="C220" s="8">
        <v>57.0</v>
      </c>
      <c r="D220" s="8">
        <f>C220*0.4</f>
        <v>22.8</v>
      </c>
      <c r="E220" s="8">
        <v>67.6</v>
      </c>
      <c r="F220" s="8">
        <f>E220*0.6</f>
        <v>40.559999999999995</v>
      </c>
      <c r="G220" s="8">
        <f>D220+F220</f>
        <v>63.36</v>
      </c>
    </row>
    <row r="221" spans="8:8" ht="15.0" customHeight="1">
      <c r="A221" s="7" t="s">
        <v>215</v>
      </c>
      <c r="B221" s="7" t="s">
        <v>213</v>
      </c>
      <c r="C221" s="8">
        <v>56.0</v>
      </c>
      <c r="D221" s="8">
        <f>C221*0.4</f>
        <v>22.400000000000002</v>
      </c>
      <c r="E221" s="8">
        <v>76.0</v>
      </c>
      <c r="F221" s="8">
        <f>E221*0.6</f>
        <v>45.6</v>
      </c>
      <c r="G221" s="8">
        <f>D221+F221</f>
        <v>68.0</v>
      </c>
    </row>
    <row r="222" spans="8:8" ht="15.0" customHeight="1">
      <c r="A222" s="7"/>
      <c r="B222" s="7"/>
      <c r="C222" s="8"/>
      <c r="D222" s="8"/>
      <c r="E222" s="8"/>
      <c r="F222" s="8"/>
      <c r="G222" s="8"/>
    </row>
    <row r="223" spans="8:8" ht="30.0" customHeight="1">
      <c r="A223" s="3" t="s">
        <v>1</v>
      </c>
      <c r="B223" s="4" t="s">
        <v>2</v>
      </c>
      <c r="C223" s="5" t="s">
        <v>3</v>
      </c>
      <c r="D223" s="5" t="s">
        <v>4</v>
      </c>
      <c r="E223" s="5" t="s">
        <v>5</v>
      </c>
      <c r="F223" s="5" t="s">
        <v>6</v>
      </c>
      <c r="G223" s="5" t="s">
        <v>7</v>
      </c>
    </row>
    <row r="224" spans="8:8" ht="15.0" customHeight="1">
      <c r="A224" s="7" t="s">
        <v>216</v>
      </c>
      <c r="B224" s="7" t="s">
        <v>217</v>
      </c>
      <c r="C224" s="8">
        <v>62.2</v>
      </c>
      <c r="D224" s="8">
        <f>C224*0.4</f>
        <v>24.880000000000003</v>
      </c>
      <c r="E224" s="8">
        <v>80.0</v>
      </c>
      <c r="F224" s="8">
        <f>E224*0.6</f>
        <v>48.0</v>
      </c>
      <c r="G224" s="8">
        <f>D224+F224</f>
        <v>72.88</v>
      </c>
    </row>
    <row r="225" spans="8:8" ht="15.0" customHeight="1">
      <c r="A225" s="7" t="s">
        <v>218</v>
      </c>
      <c r="B225" s="7" t="s">
        <v>217</v>
      </c>
      <c r="C225" s="8">
        <v>55.5</v>
      </c>
      <c r="D225" s="8">
        <f>C225*0.4</f>
        <v>22.200000000000003</v>
      </c>
      <c r="E225" s="8">
        <v>84.6</v>
      </c>
      <c r="F225" s="8">
        <f>E225*0.6</f>
        <v>50.76</v>
      </c>
      <c r="G225" s="8">
        <f>D225+F225</f>
        <v>72.96</v>
      </c>
    </row>
    <row r="226" spans="8:8" ht="15.0" customHeight="1">
      <c r="A226" s="7" t="s">
        <v>219</v>
      </c>
      <c r="B226" s="7" t="s">
        <v>217</v>
      </c>
      <c r="C226" s="8">
        <v>52.0</v>
      </c>
      <c r="D226" s="8">
        <f>C226*0.4</f>
        <v>20.8</v>
      </c>
      <c r="E226" s="8" t="s">
        <v>74</v>
      </c>
      <c r="F226" s="8" t="e">
        <f>E226*0.6</f>
        <v>#VALUE!</v>
      </c>
      <c r="G226" s="8" t="e">
        <f>D226+F226</f>
        <v>#VALUE!</v>
      </c>
    </row>
    <row r="227" spans="8:8" ht="15.0" customHeight="1">
      <c r="A227" s="7"/>
      <c r="B227" s="7"/>
      <c r="C227" s="8"/>
      <c r="D227" s="8"/>
      <c r="E227" s="8"/>
      <c r="F227" s="8"/>
      <c r="G227" s="8"/>
    </row>
    <row r="228" spans="8:8" ht="15.0" customHeight="1">
      <c r="A228" s="11"/>
      <c r="B228" s="7"/>
      <c r="C228" s="8"/>
      <c r="D228" s="8"/>
      <c r="E228" s="8"/>
      <c r="F228" s="8"/>
      <c r="G228" s="8"/>
    </row>
    <row r="229" spans="8:8" ht="30.0" customHeight="1">
      <c r="A229" s="3" t="s">
        <v>1</v>
      </c>
      <c r="B229" s="4" t="s">
        <v>2</v>
      </c>
      <c r="C229" s="5" t="s">
        <v>3</v>
      </c>
      <c r="D229" s="5" t="s">
        <v>4</v>
      </c>
      <c r="E229" s="5" t="s">
        <v>5</v>
      </c>
      <c r="F229" s="5" t="s">
        <v>6</v>
      </c>
      <c r="G229" s="5" t="s">
        <v>7</v>
      </c>
    </row>
    <row r="230" spans="8:8" ht="15.0" customHeight="1">
      <c r="A230" s="11" t="s">
        <v>220</v>
      </c>
      <c r="B230" s="7" t="s">
        <v>221</v>
      </c>
      <c r="C230" s="8">
        <v>71.0</v>
      </c>
      <c r="D230" s="8">
        <f>C230*0.4</f>
        <v>28.400000000000002</v>
      </c>
      <c r="E230" s="8">
        <v>84.2</v>
      </c>
      <c r="F230" s="8">
        <f>E230*0.6</f>
        <v>50.52</v>
      </c>
      <c r="G230" s="8">
        <f>D230+F230</f>
        <v>78.92</v>
      </c>
    </row>
    <row r="231" spans="8:8" ht="15.0" customHeight="1">
      <c r="A231" s="11" t="s">
        <v>222</v>
      </c>
      <c r="B231" s="7" t="s">
        <v>221</v>
      </c>
      <c r="C231" s="8">
        <v>60.0</v>
      </c>
      <c r="D231" s="8">
        <f>C231*0.4</f>
        <v>24.0</v>
      </c>
      <c r="E231" s="8">
        <v>76.4</v>
      </c>
      <c r="F231" s="8">
        <f>E231*0.6</f>
        <v>45.84</v>
      </c>
      <c r="G231" s="8">
        <f>D231+F231</f>
        <v>69.84</v>
      </c>
    </row>
    <row r="232" spans="8:8" ht="15.0" customHeight="1">
      <c r="A232" s="11" t="s">
        <v>223</v>
      </c>
      <c r="B232" s="7" t="s">
        <v>221</v>
      </c>
      <c r="C232" s="8">
        <v>59.0</v>
      </c>
      <c r="D232" s="8">
        <f>C232*0.4</f>
        <v>23.6</v>
      </c>
      <c r="E232" s="8">
        <v>85.6</v>
      </c>
      <c r="F232" s="8">
        <f>E232*0.6</f>
        <v>51.35999999999999</v>
      </c>
      <c r="G232" s="8">
        <f>D232+F232</f>
        <v>74.96000000000001</v>
      </c>
    </row>
    <row r="233" spans="8:8" ht="15.0" customHeight="1">
      <c r="A233" s="11" t="s">
        <v>224</v>
      </c>
      <c r="B233" s="7" t="s">
        <v>221</v>
      </c>
      <c r="C233" s="8">
        <v>54.0</v>
      </c>
      <c r="D233" s="8">
        <f>C233*0.4</f>
        <v>21.6</v>
      </c>
      <c r="E233" s="8">
        <v>87.0</v>
      </c>
      <c r="F233" s="8">
        <f>E233*0.6</f>
        <v>52.199999999999996</v>
      </c>
      <c r="G233" s="8">
        <f>D233+F233</f>
        <v>73.80000000000001</v>
      </c>
    </row>
    <row r="234" spans="8:8" ht="15.0" customHeight="1">
      <c r="A234" s="11"/>
      <c r="B234" s="7"/>
      <c r="C234" s="8"/>
      <c r="D234" s="8"/>
      <c r="E234" s="8"/>
      <c r="F234" s="8"/>
      <c r="G234" s="8"/>
    </row>
    <row r="235" spans="8:8" ht="15.0" customHeight="1">
      <c r="A235" s="11"/>
      <c r="B235" s="7"/>
      <c r="C235" s="8"/>
      <c r="D235" s="8"/>
      <c r="E235" s="8"/>
      <c r="F235" s="8"/>
      <c r="G235" s="8"/>
    </row>
    <row r="236" spans="8:8" ht="29.0" customHeight="1">
      <c r="A236" s="3" t="s">
        <v>1</v>
      </c>
      <c r="B236" s="4" t="s">
        <v>2</v>
      </c>
      <c r="C236" s="5" t="s">
        <v>3</v>
      </c>
      <c r="D236" s="5" t="s">
        <v>4</v>
      </c>
      <c r="E236" s="5" t="s">
        <v>5</v>
      </c>
      <c r="F236" s="5" t="s">
        <v>6</v>
      </c>
      <c r="G236" s="5" t="s">
        <v>7</v>
      </c>
    </row>
    <row r="237" spans="8:8" ht="15.0" customHeight="1">
      <c r="A237" s="11" t="s">
        <v>225</v>
      </c>
      <c r="B237" s="11" t="s">
        <v>226</v>
      </c>
      <c r="C237" s="8">
        <v>59.5</v>
      </c>
      <c r="D237" s="8">
        <f>C237*0.4</f>
        <v>23.8</v>
      </c>
      <c r="E237" s="8">
        <v>74.4</v>
      </c>
      <c r="F237" s="8">
        <f>E237*0.6</f>
        <v>44.64</v>
      </c>
      <c r="G237" s="8">
        <f>D237+F237</f>
        <v>68.44</v>
      </c>
    </row>
    <row r="238" spans="8:8" ht="15.0" customHeight="1">
      <c r="A238" s="11" t="s">
        <v>227</v>
      </c>
      <c r="B238" s="11" t="s">
        <v>226</v>
      </c>
      <c r="C238" s="8">
        <v>55.0</v>
      </c>
      <c r="D238" s="8">
        <f>C238*0.4</f>
        <v>22.0</v>
      </c>
      <c r="E238" s="8">
        <v>69.0</v>
      </c>
      <c r="F238" s="8">
        <f>E238*0.6</f>
        <v>41.4</v>
      </c>
      <c r="G238" s="8">
        <f>D238+F238</f>
        <v>63.4</v>
      </c>
    </row>
    <row r="239" spans="8:8" ht="15.0" customHeight="1">
      <c r="A239" s="11" t="s">
        <v>228</v>
      </c>
      <c r="B239" s="11" t="s">
        <v>226</v>
      </c>
      <c r="C239" s="8">
        <v>52.5</v>
      </c>
      <c r="D239" s="8">
        <f>C239*0.4</f>
        <v>21.0</v>
      </c>
      <c r="E239" s="8">
        <v>67.2</v>
      </c>
      <c r="F239" s="8">
        <f>E239*0.6</f>
        <v>40.32</v>
      </c>
      <c r="G239" s="8">
        <f>D239+F239</f>
        <v>61.32</v>
      </c>
    </row>
    <row r="240" spans="8:8" ht="15.0" customHeight="1">
      <c r="A240" s="11"/>
      <c r="B240" s="11"/>
      <c r="C240" s="8"/>
      <c r="D240" s="8"/>
      <c r="E240" s="8"/>
      <c r="F240" s="8"/>
      <c r="G240" s="8"/>
    </row>
    <row r="241" spans="8:8" ht="30.0" customHeight="1">
      <c r="A241" s="3" t="s">
        <v>1</v>
      </c>
      <c r="B241" s="4" t="s">
        <v>2</v>
      </c>
      <c r="C241" s="5" t="s">
        <v>3</v>
      </c>
      <c r="D241" s="5" t="s">
        <v>4</v>
      </c>
      <c r="E241" s="5" t="s">
        <v>5</v>
      </c>
      <c r="F241" s="5" t="s">
        <v>6</v>
      </c>
      <c r="G241" s="5" t="s">
        <v>7</v>
      </c>
    </row>
    <row r="242" spans="8:8" ht="15.0" customHeight="1">
      <c r="A242" s="7" t="s">
        <v>229</v>
      </c>
      <c r="B242" s="7" t="s">
        <v>230</v>
      </c>
      <c r="C242" s="8">
        <v>60.5</v>
      </c>
      <c r="D242" s="8">
        <f>C242*0.4</f>
        <v>24.200000000000003</v>
      </c>
      <c r="E242" s="8">
        <v>68.2</v>
      </c>
      <c r="F242" s="8">
        <f>E242*0.6</f>
        <v>40.92</v>
      </c>
      <c r="G242" s="8">
        <f>D242+F242</f>
        <v>65.12</v>
      </c>
    </row>
    <row r="243" spans="8:8" ht="15.0" customHeight="1">
      <c r="A243" s="7" t="s">
        <v>231</v>
      </c>
      <c r="B243" s="7" t="s">
        <v>230</v>
      </c>
      <c r="C243" s="8">
        <v>59.5</v>
      </c>
      <c r="D243" s="8">
        <f>C243*0.4</f>
        <v>23.8</v>
      </c>
      <c r="E243" s="8">
        <v>82.4</v>
      </c>
      <c r="F243" s="8">
        <f>E243*0.6</f>
        <v>49.440000000000005</v>
      </c>
      <c r="G243" s="8">
        <f>D243+F243</f>
        <v>73.24</v>
      </c>
    </row>
    <row r="244" spans="8:8" ht="15.0" customHeight="1">
      <c r="A244" s="7" t="s">
        <v>232</v>
      </c>
      <c r="B244" s="7" t="s">
        <v>230</v>
      </c>
      <c r="C244" s="8">
        <v>59.0</v>
      </c>
      <c r="D244" s="8">
        <f>C244*0.4</f>
        <v>23.6</v>
      </c>
      <c r="E244" s="8">
        <v>69.8</v>
      </c>
      <c r="F244" s="8">
        <f>E244*0.6</f>
        <v>41.879999999999995</v>
      </c>
      <c r="G244" s="8">
        <f>D244+F244</f>
        <v>65.48</v>
      </c>
    </row>
    <row r="245" spans="8:8" ht="15.0" customHeight="1">
      <c r="A245" s="7"/>
      <c r="B245" s="7"/>
      <c r="C245" s="8"/>
      <c r="D245" s="8"/>
      <c r="E245" s="8"/>
      <c r="F245" s="8"/>
      <c r="G245" s="8"/>
    </row>
    <row r="246" spans="8:8" ht="32.0" customHeight="1">
      <c r="A246" s="3" t="s">
        <v>1</v>
      </c>
      <c r="B246" s="4" t="s">
        <v>2</v>
      </c>
      <c r="C246" s="5" t="s">
        <v>3</v>
      </c>
      <c r="D246" s="5" t="s">
        <v>4</v>
      </c>
      <c r="E246" s="5" t="s">
        <v>5</v>
      </c>
      <c r="F246" s="5" t="s">
        <v>6</v>
      </c>
      <c r="G246" s="5" t="s">
        <v>7</v>
      </c>
    </row>
    <row r="247" spans="8:8" ht="15.0" customHeight="1">
      <c r="A247" s="7" t="s">
        <v>233</v>
      </c>
      <c r="B247" s="7" t="s">
        <v>234</v>
      </c>
      <c r="C247" s="8">
        <v>61.1</v>
      </c>
      <c r="D247" s="8">
        <f t="shared" si="21" ref="D247:D252">C247*0.4</f>
        <v>24.44</v>
      </c>
      <c r="E247" s="8">
        <v>79.8</v>
      </c>
      <c r="F247" s="8">
        <f t="shared" si="22" ref="F247:F252">E247*0.6</f>
        <v>47.879999999999995</v>
      </c>
      <c r="G247" s="8">
        <f t="shared" si="23" ref="G247:G252">D247+F247</f>
        <v>72.32000000000001</v>
      </c>
    </row>
    <row r="248" spans="8:8" ht="15.0" customHeight="1">
      <c r="A248" s="7" t="s">
        <v>235</v>
      </c>
      <c r="B248" s="7" t="s">
        <v>234</v>
      </c>
      <c r="C248" s="8">
        <v>51.5</v>
      </c>
      <c r="D248" s="8">
        <f t="shared" si="21"/>
        <v>20.6</v>
      </c>
      <c r="E248" s="8">
        <v>61.6</v>
      </c>
      <c r="F248" s="8">
        <f t="shared" si="22"/>
        <v>36.96</v>
      </c>
      <c r="G248" s="8">
        <f t="shared" si="23"/>
        <v>57.56</v>
      </c>
    </row>
    <row r="249" spans="8:8" ht="15.0" customHeight="1">
      <c r="A249" s="7" t="s">
        <v>236</v>
      </c>
      <c r="B249" s="7" t="s">
        <v>234</v>
      </c>
      <c r="C249" s="8">
        <v>51.0</v>
      </c>
      <c r="D249" s="8">
        <f t="shared" si="21"/>
        <v>20.400000000000002</v>
      </c>
      <c r="E249" s="8">
        <v>64.4</v>
      </c>
      <c r="F249" s="8">
        <f t="shared" si="22"/>
        <v>38.64</v>
      </c>
      <c r="G249" s="8">
        <f t="shared" si="23"/>
        <v>59.04</v>
      </c>
    </row>
    <row r="250" spans="8:8" ht="15.0" customHeight="1">
      <c r="A250" s="7" t="s">
        <v>237</v>
      </c>
      <c r="B250" s="7" t="s">
        <v>234</v>
      </c>
      <c r="C250" s="8">
        <v>50.0</v>
      </c>
      <c r="D250" s="8">
        <f t="shared" si="21"/>
        <v>20.0</v>
      </c>
      <c r="E250" s="8">
        <v>76.8</v>
      </c>
      <c r="F250" s="8">
        <f t="shared" si="22"/>
        <v>46.08</v>
      </c>
      <c r="G250" s="8">
        <f t="shared" si="23"/>
        <v>66.08</v>
      </c>
    </row>
    <row r="251" spans="8:8" ht="15.0" customHeight="1">
      <c r="A251" s="7" t="s">
        <v>238</v>
      </c>
      <c r="B251" s="7" t="s">
        <v>234</v>
      </c>
      <c r="C251" s="8">
        <v>47.5</v>
      </c>
      <c r="D251" s="8">
        <f t="shared" si="21"/>
        <v>19.0</v>
      </c>
      <c r="E251" s="8">
        <v>68.4</v>
      </c>
      <c r="F251" s="8">
        <f t="shared" si="22"/>
        <v>41.04</v>
      </c>
      <c r="G251" s="8">
        <f t="shared" si="23"/>
        <v>60.04</v>
      </c>
    </row>
    <row r="252" spans="8:8" ht="15.0" customHeight="1">
      <c r="A252" s="7" t="s">
        <v>239</v>
      </c>
      <c r="B252" s="7" t="s">
        <v>234</v>
      </c>
      <c r="C252" s="8">
        <v>37.0</v>
      </c>
      <c r="D252" s="8">
        <f t="shared" si="21"/>
        <v>14.8</v>
      </c>
      <c r="E252" s="8">
        <v>65.8</v>
      </c>
      <c r="F252" s="8">
        <f t="shared" si="22"/>
        <v>39.48</v>
      </c>
      <c r="G252" s="8">
        <f t="shared" si="23"/>
        <v>54.28</v>
      </c>
    </row>
    <row r="253" spans="8:8" ht="15.0" customHeight="1">
      <c r="A253" s="7"/>
      <c r="B253" s="7"/>
      <c r="C253" s="8"/>
      <c r="D253" s="8"/>
      <c r="E253" s="8"/>
      <c r="F253" s="8"/>
      <c r="G253" s="8"/>
    </row>
    <row r="254" spans="8:8" ht="33.0" customHeight="1">
      <c r="A254" s="3" t="s">
        <v>1</v>
      </c>
      <c r="B254" s="4" t="s">
        <v>2</v>
      </c>
      <c r="C254" s="5" t="s">
        <v>3</v>
      </c>
      <c r="D254" s="5" t="s">
        <v>4</v>
      </c>
      <c r="E254" s="5" t="s">
        <v>5</v>
      </c>
      <c r="F254" s="5" t="s">
        <v>6</v>
      </c>
      <c r="G254" s="5" t="s">
        <v>7</v>
      </c>
    </row>
    <row r="255" spans="8:8" ht="15.0" customHeight="1">
      <c r="A255" s="7" t="s">
        <v>240</v>
      </c>
      <c r="B255" s="7" t="s">
        <v>241</v>
      </c>
      <c r="C255" s="8">
        <v>77.5</v>
      </c>
      <c r="D255" s="8">
        <f>C255*0.4</f>
        <v>31.0</v>
      </c>
      <c r="E255" s="8">
        <v>77.6</v>
      </c>
      <c r="F255" s="8">
        <f>E255*0.6</f>
        <v>46.559999999999995</v>
      </c>
      <c r="G255" s="8">
        <f>D255+F255</f>
        <v>77.56</v>
      </c>
    </row>
    <row r="256" spans="8:8" ht="15.0" customHeight="1">
      <c r="A256" s="7" t="s">
        <v>242</v>
      </c>
      <c r="B256" s="7" t="s">
        <v>241</v>
      </c>
      <c r="C256" s="8">
        <v>76.0</v>
      </c>
      <c r="D256" s="8">
        <f t="shared" si="24" ref="D256:D263">C256*0.4</f>
        <v>30.400000000000002</v>
      </c>
      <c r="E256" s="8">
        <v>77.6</v>
      </c>
      <c r="F256" s="8">
        <f t="shared" si="25" ref="F256:F263">E256*0.6</f>
        <v>46.559999999999995</v>
      </c>
      <c r="G256" s="8">
        <f t="shared" si="26" ref="G256:G263">D256+F256</f>
        <v>76.96000000000001</v>
      </c>
    </row>
    <row r="257" spans="8:8" ht="15.0" customHeight="1">
      <c r="A257" s="7" t="s">
        <v>243</v>
      </c>
      <c r="B257" s="7" t="s">
        <v>241</v>
      </c>
      <c r="C257" s="8">
        <v>74.5</v>
      </c>
      <c r="D257" s="8">
        <f t="shared" si="24"/>
        <v>29.8</v>
      </c>
      <c r="E257" s="8">
        <v>85.8</v>
      </c>
      <c r="F257" s="8">
        <f t="shared" si="25"/>
        <v>51.48</v>
      </c>
      <c r="G257" s="8">
        <f t="shared" si="26"/>
        <v>81.28</v>
      </c>
    </row>
    <row r="258" spans="8:8" ht="15.0" customHeight="1">
      <c r="A258" s="7" t="s">
        <v>244</v>
      </c>
      <c r="B258" s="7" t="s">
        <v>241</v>
      </c>
      <c r="C258" s="8">
        <v>73.5</v>
      </c>
      <c r="D258" s="8">
        <f t="shared" si="24"/>
        <v>29.400000000000002</v>
      </c>
      <c r="E258" s="8">
        <v>83.0</v>
      </c>
      <c r="F258" s="8">
        <f t="shared" si="25"/>
        <v>49.8</v>
      </c>
      <c r="G258" s="8">
        <f t="shared" si="26"/>
        <v>79.19999999999999</v>
      </c>
    </row>
    <row r="259" spans="8:8" ht="15.0" customHeight="1">
      <c r="A259" s="7" t="s">
        <v>245</v>
      </c>
      <c r="B259" s="7" t="s">
        <v>241</v>
      </c>
      <c r="C259" s="8">
        <v>73.0</v>
      </c>
      <c r="D259" s="8">
        <f t="shared" si="24"/>
        <v>29.200000000000003</v>
      </c>
      <c r="E259" s="8">
        <v>68.0</v>
      </c>
      <c r="F259" s="8">
        <f t="shared" si="25"/>
        <v>40.8</v>
      </c>
      <c r="G259" s="8">
        <f t="shared" si="26"/>
        <v>70.0</v>
      </c>
    </row>
    <row r="260" spans="8:8" ht="15.0" customHeight="1">
      <c r="A260" s="7" t="s">
        <v>246</v>
      </c>
      <c r="B260" s="7" t="s">
        <v>241</v>
      </c>
      <c r="C260" s="8">
        <v>72.7</v>
      </c>
      <c r="D260" s="8">
        <f t="shared" si="24"/>
        <v>29.080000000000002</v>
      </c>
      <c r="E260" s="8">
        <v>67.4</v>
      </c>
      <c r="F260" s="8">
        <f t="shared" si="25"/>
        <v>40.440000000000005</v>
      </c>
      <c r="G260" s="8">
        <f t="shared" si="26"/>
        <v>69.52</v>
      </c>
    </row>
    <row r="261" spans="8:8" ht="15.0" customHeight="1">
      <c r="A261" s="7" t="s">
        <v>247</v>
      </c>
      <c r="B261" s="7" t="s">
        <v>241</v>
      </c>
      <c r="C261" s="8">
        <v>71.0</v>
      </c>
      <c r="D261" s="8">
        <f t="shared" si="24"/>
        <v>28.400000000000002</v>
      </c>
      <c r="E261" s="8">
        <v>70.8</v>
      </c>
      <c r="F261" s="8">
        <f t="shared" si="25"/>
        <v>42.48</v>
      </c>
      <c r="G261" s="8">
        <f t="shared" si="26"/>
        <v>70.88</v>
      </c>
    </row>
    <row r="262" spans="8:8" ht="15.0" customHeight="1">
      <c r="A262" s="7" t="s">
        <v>248</v>
      </c>
      <c r="B262" s="7" t="s">
        <v>241</v>
      </c>
      <c r="C262" s="8">
        <v>70.0</v>
      </c>
      <c r="D262" s="8">
        <f t="shared" si="24"/>
        <v>28.0</v>
      </c>
      <c r="E262" s="8">
        <v>86.4</v>
      </c>
      <c r="F262" s="8">
        <f t="shared" si="25"/>
        <v>51.84</v>
      </c>
      <c r="G262" s="8">
        <f t="shared" si="26"/>
        <v>79.84</v>
      </c>
    </row>
    <row r="263" spans="8:8" ht="15.0" customHeight="1">
      <c r="A263" s="7" t="s">
        <v>249</v>
      </c>
      <c r="B263" s="7" t="s">
        <v>241</v>
      </c>
      <c r="C263" s="8">
        <v>67.8</v>
      </c>
      <c r="D263" s="8">
        <f t="shared" si="24"/>
        <v>27.12</v>
      </c>
      <c r="E263" s="8">
        <v>71.0</v>
      </c>
      <c r="F263" s="8">
        <f t="shared" si="25"/>
        <v>42.6</v>
      </c>
      <c r="G263" s="8">
        <f t="shared" si="26"/>
        <v>69.72</v>
      </c>
    </row>
    <row r="264" spans="8:8" ht="15.0" customHeight="1">
      <c r="A264" s="7"/>
      <c r="B264" s="7"/>
      <c r="C264" s="8"/>
      <c r="D264" s="8"/>
      <c r="E264" s="8"/>
      <c r="F264" s="8"/>
      <c r="G264" s="8"/>
    </row>
    <row r="265" spans="8:8" ht="32.0" customHeight="1">
      <c r="A265" s="3" t="s">
        <v>1</v>
      </c>
      <c r="B265" s="4" t="s">
        <v>2</v>
      </c>
      <c r="C265" s="5" t="s">
        <v>3</v>
      </c>
      <c r="D265" s="5" t="s">
        <v>4</v>
      </c>
      <c r="E265" s="5" t="s">
        <v>5</v>
      </c>
      <c r="F265" s="5" t="s">
        <v>6</v>
      </c>
      <c r="G265" s="5" t="s">
        <v>7</v>
      </c>
    </row>
    <row r="266" spans="8:8" ht="15.0" customHeight="1">
      <c r="A266" s="7" t="s">
        <v>250</v>
      </c>
      <c r="B266" s="7" t="s">
        <v>251</v>
      </c>
      <c r="C266" s="8">
        <v>81.0</v>
      </c>
      <c r="D266" s="8">
        <f>C266*0.4</f>
        <v>32.4</v>
      </c>
      <c r="E266" s="8">
        <v>72.0</v>
      </c>
      <c r="F266" s="8">
        <f>E266*0.6</f>
        <v>43.199999999999996</v>
      </c>
      <c r="G266" s="8">
        <f>D266+F266</f>
        <v>75.6</v>
      </c>
    </row>
    <row r="267" spans="8:8" ht="15.0" customHeight="1">
      <c r="A267" s="7" t="s">
        <v>252</v>
      </c>
      <c r="B267" s="7" t="s">
        <v>251</v>
      </c>
      <c r="C267" s="8">
        <v>75.0</v>
      </c>
      <c r="D267" s="8">
        <f>C267*0.4</f>
        <v>30.0</v>
      </c>
      <c r="E267" s="8">
        <v>75.0</v>
      </c>
      <c r="F267" s="8">
        <f>E267*0.6</f>
        <v>45.0</v>
      </c>
      <c r="G267" s="8">
        <f>D267+F267</f>
        <v>75.0</v>
      </c>
    </row>
    <row r="268" spans="8:8" ht="15.0" customHeight="1">
      <c r="A268" s="7" t="s">
        <v>253</v>
      </c>
      <c r="B268" s="7" t="s">
        <v>251</v>
      </c>
      <c r="C268" s="8">
        <v>67.0</v>
      </c>
      <c r="D268" s="8">
        <f>C268*0.4</f>
        <v>26.8</v>
      </c>
      <c r="E268" s="8">
        <v>71.4</v>
      </c>
      <c r="F268" s="8">
        <f>E268*0.6</f>
        <v>42.84</v>
      </c>
      <c r="G268" s="8">
        <f>D268+F268</f>
        <v>69.64</v>
      </c>
    </row>
    <row r="269" spans="8:8" ht="15.0" customHeight="1">
      <c r="A269" s="7"/>
      <c r="B269" s="7"/>
      <c r="C269" s="8"/>
      <c r="D269" s="8"/>
      <c r="E269" s="8"/>
      <c r="F269" s="8"/>
      <c r="G269" s="8"/>
    </row>
    <row r="270" spans="8:8" ht="15.0" customHeight="1">
      <c r="A270" s="7"/>
      <c r="B270" s="7"/>
      <c r="C270" s="8"/>
      <c r="D270" s="8"/>
      <c r="E270" s="8"/>
      <c r="F270" s="8"/>
      <c r="G270" s="8"/>
    </row>
    <row r="271" spans="8:8" ht="30.0" customHeight="1">
      <c r="A271" s="3" t="s">
        <v>1</v>
      </c>
      <c r="B271" s="4" t="s">
        <v>2</v>
      </c>
      <c r="C271" s="5" t="s">
        <v>3</v>
      </c>
      <c r="D271" s="5" t="s">
        <v>4</v>
      </c>
      <c r="E271" s="5" t="s">
        <v>5</v>
      </c>
      <c r="F271" s="5" t="s">
        <v>6</v>
      </c>
      <c r="G271" s="5" t="s">
        <v>7</v>
      </c>
    </row>
    <row r="272" spans="8:8" ht="15.0" customHeight="1">
      <c r="A272" s="7" t="s">
        <v>254</v>
      </c>
      <c r="B272" s="7" t="s">
        <v>255</v>
      </c>
      <c r="C272" s="8">
        <v>73.5</v>
      </c>
      <c r="D272" s="8">
        <f>C272*0.4</f>
        <v>29.400000000000002</v>
      </c>
      <c r="E272" s="8">
        <v>66.2</v>
      </c>
      <c r="F272" s="8">
        <f>E272*0.6</f>
        <v>39.72</v>
      </c>
      <c r="G272" s="8">
        <f>D272+F272</f>
        <v>69.12</v>
      </c>
    </row>
    <row r="273" spans="8:8" ht="15.0" customHeight="1">
      <c r="A273" s="7" t="s">
        <v>256</v>
      </c>
      <c r="B273" s="7" t="s">
        <v>255</v>
      </c>
      <c r="C273" s="8">
        <v>72.3</v>
      </c>
      <c r="D273" s="8">
        <f t="shared" si="27" ref="D273:D280">C273*0.4</f>
        <v>28.92</v>
      </c>
      <c r="E273" s="8">
        <v>72.2</v>
      </c>
      <c r="F273" s="8">
        <f t="shared" si="28" ref="F273:F280">E273*0.6</f>
        <v>43.32</v>
      </c>
      <c r="G273" s="8">
        <f t="shared" si="29" ref="G273:G280">D273+F273</f>
        <v>72.24000000000001</v>
      </c>
    </row>
    <row r="274" spans="8:8" ht="15.0" customHeight="1">
      <c r="A274" s="7" t="s">
        <v>257</v>
      </c>
      <c r="B274" s="7" t="s">
        <v>255</v>
      </c>
      <c r="C274" s="8">
        <v>67.6</v>
      </c>
      <c r="D274" s="8">
        <f t="shared" si="27"/>
        <v>27.04</v>
      </c>
      <c r="E274" s="8">
        <v>73.4</v>
      </c>
      <c r="F274" s="8">
        <f t="shared" si="28"/>
        <v>44.04</v>
      </c>
      <c r="G274" s="8">
        <f t="shared" si="29"/>
        <v>71.08</v>
      </c>
    </row>
    <row r="275" spans="8:8" ht="15.0" customHeight="1">
      <c r="A275" s="7" t="s">
        <v>258</v>
      </c>
      <c r="B275" s="7" t="s">
        <v>255</v>
      </c>
      <c r="C275" s="8">
        <v>66.0</v>
      </c>
      <c r="D275" s="8">
        <f t="shared" si="27"/>
        <v>26.400000000000002</v>
      </c>
      <c r="E275" s="8">
        <v>64.2</v>
      </c>
      <c r="F275" s="8">
        <f t="shared" si="28"/>
        <v>38.52</v>
      </c>
      <c r="G275" s="8">
        <f t="shared" si="29"/>
        <v>64.92</v>
      </c>
    </row>
    <row r="276" spans="8:8" ht="15.0" customHeight="1">
      <c r="A276" s="7" t="s">
        <v>259</v>
      </c>
      <c r="B276" s="7" t="s">
        <v>255</v>
      </c>
      <c r="C276" s="8">
        <v>65.0</v>
      </c>
      <c r="D276" s="8">
        <f t="shared" si="27"/>
        <v>26.0</v>
      </c>
      <c r="E276" s="8">
        <v>69.8</v>
      </c>
      <c r="F276" s="8">
        <f t="shared" si="28"/>
        <v>41.879999999999995</v>
      </c>
      <c r="G276" s="8">
        <f t="shared" si="29"/>
        <v>67.88</v>
      </c>
    </row>
    <row r="277" spans="8:8" ht="15.0" customHeight="1">
      <c r="A277" s="7" t="s">
        <v>260</v>
      </c>
      <c r="B277" s="7" t="s">
        <v>255</v>
      </c>
      <c r="C277" s="8">
        <v>64.9</v>
      </c>
      <c r="D277" s="8">
        <f t="shared" si="27"/>
        <v>25.960000000000004</v>
      </c>
      <c r="E277" s="8">
        <v>85.0</v>
      </c>
      <c r="F277" s="8">
        <f t="shared" si="28"/>
        <v>51.0</v>
      </c>
      <c r="G277" s="8">
        <f t="shared" si="29"/>
        <v>76.96000000000001</v>
      </c>
    </row>
    <row r="278" spans="8:8" ht="15.0" customHeight="1">
      <c r="A278" s="7" t="s">
        <v>261</v>
      </c>
      <c r="B278" s="7" t="s">
        <v>255</v>
      </c>
      <c r="C278" s="8">
        <v>61.0</v>
      </c>
      <c r="D278" s="8">
        <f t="shared" si="27"/>
        <v>24.400000000000002</v>
      </c>
      <c r="E278" s="8">
        <v>66.4</v>
      </c>
      <c r="F278" s="8">
        <f t="shared" si="28"/>
        <v>39.84</v>
      </c>
      <c r="G278" s="8">
        <f t="shared" si="29"/>
        <v>64.24000000000001</v>
      </c>
    </row>
    <row r="279" spans="8:8" ht="15.0" customHeight="1">
      <c r="A279" s="7" t="s">
        <v>262</v>
      </c>
      <c r="B279" s="7" t="s">
        <v>255</v>
      </c>
      <c r="C279" s="8">
        <v>59.1</v>
      </c>
      <c r="D279" s="8">
        <f t="shared" si="27"/>
        <v>23.64</v>
      </c>
      <c r="E279" s="8">
        <v>71.4</v>
      </c>
      <c r="F279" s="8">
        <f t="shared" si="28"/>
        <v>42.84</v>
      </c>
      <c r="G279" s="8">
        <f t="shared" si="29"/>
        <v>66.48</v>
      </c>
    </row>
    <row r="280" spans="8:8" ht="15.0" customHeight="1">
      <c r="A280" s="7" t="s">
        <v>263</v>
      </c>
      <c r="B280" s="7" t="s">
        <v>255</v>
      </c>
      <c r="C280" s="8">
        <v>59.0</v>
      </c>
      <c r="D280" s="8">
        <f t="shared" si="27"/>
        <v>23.6</v>
      </c>
      <c r="E280" s="8">
        <v>82.2</v>
      </c>
      <c r="F280" s="8">
        <f t="shared" si="28"/>
        <v>49.32</v>
      </c>
      <c r="G280" s="8">
        <f t="shared" si="29"/>
        <v>72.92</v>
      </c>
    </row>
    <row r="281" spans="8:8" ht="15.0" customHeight="1">
      <c r="A281" s="12"/>
      <c r="B281" s="12"/>
      <c r="C281" s="13"/>
      <c r="D281" s="14"/>
      <c r="E281" s="14"/>
      <c r="F281" s="14"/>
      <c r="G281" s="14"/>
    </row>
    <row r="282" spans="8:8" ht="15.0" customHeight="1">
      <c r="A282" s="7" t="s">
        <v>264</v>
      </c>
      <c r="B282" s="12"/>
      <c r="C282" s="8"/>
      <c r="D282" s="14"/>
      <c r="E282" s="14"/>
      <c r="F282" s="14"/>
      <c r="G282" s="14"/>
    </row>
    <row r="283" spans="8:8" ht="28.5">
      <c r="A283" s="3" t="s">
        <v>1</v>
      </c>
      <c r="B283" s="4" t="s">
        <v>2</v>
      </c>
      <c r="C283" s="5" t="s">
        <v>3</v>
      </c>
      <c r="D283" s="5" t="s">
        <v>4</v>
      </c>
      <c r="E283" s="5" t="s">
        <v>5</v>
      </c>
      <c r="F283" s="5" t="s">
        <v>6</v>
      </c>
      <c r="G283" s="5" t="s">
        <v>7</v>
      </c>
    </row>
    <row r="284" spans="8:8">
      <c r="A284" s="15" t="s">
        <v>265</v>
      </c>
      <c r="B284" s="15" t="s">
        <v>266</v>
      </c>
      <c r="C284" s="16">
        <v>74.0</v>
      </c>
      <c r="D284" s="16">
        <f>C284*0.4</f>
        <v>29.6</v>
      </c>
      <c r="E284" s="16">
        <v>78.0</v>
      </c>
      <c r="F284" s="16">
        <f>E284*0.6</f>
        <v>46.8</v>
      </c>
      <c r="G284" s="16">
        <f>D284+F284</f>
        <v>76.4</v>
      </c>
    </row>
    <row r="285" spans="8:8">
      <c r="A285" s="15" t="s">
        <v>267</v>
      </c>
      <c r="B285" s="15" t="s">
        <v>266</v>
      </c>
      <c r="C285" s="16">
        <v>66.7</v>
      </c>
      <c r="D285" s="16">
        <f t="shared" si="30" ref="D285:D316">C285*0.4</f>
        <v>26.680000000000003</v>
      </c>
      <c r="E285" s="16">
        <v>77.8</v>
      </c>
      <c r="F285" s="16">
        <f t="shared" si="31" ref="F285:F316">E285*0.6</f>
        <v>46.68</v>
      </c>
      <c r="G285" s="16">
        <f t="shared" si="32" ref="G285:G316">D285+F285</f>
        <v>73.36</v>
      </c>
    </row>
    <row r="286" spans="8:8">
      <c r="A286" s="15" t="s">
        <v>268</v>
      </c>
      <c r="B286" s="15" t="s">
        <v>269</v>
      </c>
      <c r="C286" s="16">
        <v>63.6</v>
      </c>
      <c r="D286" s="16">
        <f t="shared" si="30"/>
        <v>25.44</v>
      </c>
      <c r="E286" s="16">
        <v>78.6</v>
      </c>
      <c r="F286" s="16">
        <f t="shared" si="31"/>
        <v>47.16</v>
      </c>
      <c r="G286" s="16">
        <f t="shared" si="32"/>
        <v>72.6</v>
      </c>
    </row>
    <row r="287" spans="8:8">
      <c r="A287" s="15" t="s">
        <v>270</v>
      </c>
      <c r="B287" s="15" t="s">
        <v>271</v>
      </c>
      <c r="C287" s="16">
        <v>63.7</v>
      </c>
      <c r="D287" s="16">
        <f t="shared" si="30"/>
        <v>25.480000000000004</v>
      </c>
      <c r="E287" s="16">
        <v>74.8</v>
      </c>
      <c r="F287" s="16">
        <f t="shared" si="31"/>
        <v>44.879999999999995</v>
      </c>
      <c r="G287" s="16">
        <f t="shared" si="32"/>
        <v>70.36</v>
      </c>
    </row>
    <row r="288" spans="8:8">
      <c r="A288" s="15" t="s">
        <v>272</v>
      </c>
      <c r="B288" s="15" t="s">
        <v>271</v>
      </c>
      <c r="C288" s="16">
        <v>56.0</v>
      </c>
      <c r="D288" s="16">
        <f t="shared" si="30"/>
        <v>22.400000000000002</v>
      </c>
      <c r="E288" s="16">
        <v>85.2</v>
      </c>
      <c r="F288" s="16">
        <f t="shared" si="31"/>
        <v>51.12</v>
      </c>
      <c r="G288" s="16">
        <f t="shared" si="32"/>
        <v>73.52</v>
      </c>
    </row>
    <row r="289" spans="8:8">
      <c r="A289" s="15" t="s">
        <v>273</v>
      </c>
      <c r="B289" s="15" t="s">
        <v>271</v>
      </c>
      <c r="C289" s="16">
        <v>42.5</v>
      </c>
      <c r="D289" s="16">
        <f t="shared" si="30"/>
        <v>17.0</v>
      </c>
      <c r="E289" s="16">
        <v>71.8</v>
      </c>
      <c r="F289" s="16">
        <f t="shared" si="31"/>
        <v>43.08</v>
      </c>
      <c r="G289" s="16">
        <f t="shared" si="32"/>
        <v>60.08</v>
      </c>
    </row>
    <row r="290" spans="8:8">
      <c r="A290" s="15" t="s">
        <v>274</v>
      </c>
      <c r="B290" s="15" t="s">
        <v>275</v>
      </c>
      <c r="C290" s="16">
        <v>61.2</v>
      </c>
      <c r="D290" s="16">
        <f t="shared" si="30"/>
        <v>24.480000000000004</v>
      </c>
      <c r="E290" s="16">
        <v>80.4</v>
      </c>
      <c r="F290" s="16">
        <f t="shared" si="31"/>
        <v>48.24</v>
      </c>
      <c r="G290" s="16">
        <f t="shared" si="32"/>
        <v>72.72</v>
      </c>
    </row>
    <row r="291" spans="8:8">
      <c r="A291" s="15" t="s">
        <v>276</v>
      </c>
      <c r="B291" s="15" t="s">
        <v>277</v>
      </c>
      <c r="C291" s="16">
        <v>40.9</v>
      </c>
      <c r="D291" s="16">
        <f t="shared" si="30"/>
        <v>16.36</v>
      </c>
      <c r="E291" s="16">
        <v>72.0</v>
      </c>
      <c r="F291" s="16">
        <f t="shared" si="31"/>
        <v>43.199999999999996</v>
      </c>
      <c r="G291" s="16">
        <f t="shared" si="32"/>
        <v>59.56</v>
      </c>
    </row>
    <row r="292" spans="8:8">
      <c r="A292" s="15" t="s">
        <v>278</v>
      </c>
      <c r="B292" s="15" t="s">
        <v>279</v>
      </c>
      <c r="C292" s="16">
        <v>62.3</v>
      </c>
      <c r="D292" s="16">
        <f t="shared" si="30"/>
        <v>24.92</v>
      </c>
      <c r="E292" s="16">
        <v>74.4</v>
      </c>
      <c r="F292" s="16">
        <f t="shared" si="31"/>
        <v>44.64</v>
      </c>
      <c r="G292" s="16">
        <f t="shared" si="32"/>
        <v>69.56</v>
      </c>
    </row>
    <row r="293" spans="8:8">
      <c r="A293" s="15" t="s">
        <v>280</v>
      </c>
      <c r="B293" s="15" t="s">
        <v>279</v>
      </c>
      <c r="C293" s="16">
        <v>47.4</v>
      </c>
      <c r="D293" s="16">
        <f t="shared" si="30"/>
        <v>18.96</v>
      </c>
      <c r="E293" s="16" t="s">
        <v>74</v>
      </c>
      <c r="F293" s="16" t="e">
        <f t="shared" si="31"/>
        <v>#VALUE!</v>
      </c>
      <c r="G293" s="16" t="e">
        <f t="shared" si="32"/>
        <v>#VALUE!</v>
      </c>
    </row>
    <row r="294" spans="8:8">
      <c r="A294" s="15" t="s">
        <v>281</v>
      </c>
      <c r="B294" s="15" t="s">
        <v>279</v>
      </c>
      <c r="C294" s="16">
        <v>61.2</v>
      </c>
      <c r="D294" s="16">
        <f t="shared" si="30"/>
        <v>24.480000000000004</v>
      </c>
      <c r="E294" s="16">
        <v>78.2</v>
      </c>
      <c r="F294" s="16">
        <f t="shared" si="31"/>
        <v>46.92</v>
      </c>
      <c r="G294" s="16">
        <f t="shared" si="32"/>
        <v>71.4</v>
      </c>
    </row>
    <row r="295" spans="8:8">
      <c r="A295" s="15" t="s">
        <v>282</v>
      </c>
      <c r="B295" s="15" t="s">
        <v>283</v>
      </c>
      <c r="C295" s="16">
        <v>60.3</v>
      </c>
      <c r="D295" s="16">
        <f t="shared" si="30"/>
        <v>24.12</v>
      </c>
      <c r="E295" s="16">
        <v>83.6</v>
      </c>
      <c r="F295" s="16">
        <f t="shared" si="31"/>
        <v>50.16</v>
      </c>
      <c r="G295" s="16">
        <f t="shared" si="32"/>
        <v>74.28</v>
      </c>
    </row>
    <row r="296" spans="8:8">
      <c r="A296" s="15" t="s">
        <v>284</v>
      </c>
      <c r="B296" s="15" t="s">
        <v>283</v>
      </c>
      <c r="C296" s="16">
        <v>54.3</v>
      </c>
      <c r="D296" s="16">
        <f t="shared" si="30"/>
        <v>21.72</v>
      </c>
      <c r="E296" s="16">
        <v>86.2</v>
      </c>
      <c r="F296" s="16">
        <f t="shared" si="31"/>
        <v>51.72</v>
      </c>
      <c r="G296" s="16">
        <f t="shared" si="32"/>
        <v>73.44</v>
      </c>
    </row>
    <row r="297" spans="8:8">
      <c r="A297" s="15" t="s">
        <v>285</v>
      </c>
      <c r="B297" s="15" t="s">
        <v>283</v>
      </c>
      <c r="C297" s="16">
        <v>65.8</v>
      </c>
      <c r="D297" s="16">
        <f t="shared" si="30"/>
        <v>26.32</v>
      </c>
      <c r="E297" s="16">
        <v>86.0</v>
      </c>
      <c r="F297" s="16">
        <f t="shared" si="31"/>
        <v>51.6</v>
      </c>
      <c r="G297" s="16">
        <f t="shared" si="32"/>
        <v>77.92</v>
      </c>
    </row>
    <row r="298" spans="8:8">
      <c r="A298" s="15" t="s">
        <v>286</v>
      </c>
      <c r="B298" s="15" t="s">
        <v>283</v>
      </c>
      <c r="C298" s="16">
        <v>50.2</v>
      </c>
      <c r="D298" s="16">
        <f t="shared" si="30"/>
        <v>20.080000000000002</v>
      </c>
      <c r="E298" s="16">
        <v>78.0</v>
      </c>
      <c r="F298" s="16">
        <f t="shared" si="31"/>
        <v>46.8</v>
      </c>
      <c r="G298" s="16">
        <f t="shared" si="32"/>
        <v>66.88</v>
      </c>
    </row>
    <row r="299" spans="8:8">
      <c r="A299" s="15" t="s">
        <v>287</v>
      </c>
      <c r="B299" s="15" t="s">
        <v>283</v>
      </c>
      <c r="C299" s="16">
        <v>59.4</v>
      </c>
      <c r="D299" s="16">
        <f t="shared" si="30"/>
        <v>23.76</v>
      </c>
      <c r="E299" s="16">
        <v>77.4</v>
      </c>
      <c r="F299" s="16">
        <f t="shared" si="31"/>
        <v>46.440000000000005</v>
      </c>
      <c r="G299" s="16">
        <f t="shared" si="32"/>
        <v>70.2</v>
      </c>
    </row>
    <row r="300" spans="8:8">
      <c r="A300" s="15" t="s">
        <v>288</v>
      </c>
      <c r="B300" s="15" t="s">
        <v>289</v>
      </c>
      <c r="C300" s="16">
        <v>63.5</v>
      </c>
      <c r="D300" s="16">
        <f t="shared" si="30"/>
        <v>25.400000000000002</v>
      </c>
      <c r="E300" s="16" t="s">
        <v>74</v>
      </c>
      <c r="F300" s="16" t="e">
        <f t="shared" si="31"/>
        <v>#VALUE!</v>
      </c>
      <c r="G300" s="16" t="e">
        <f t="shared" si="32"/>
        <v>#VALUE!</v>
      </c>
    </row>
    <row r="301" spans="8:8">
      <c r="A301" s="15" t="s">
        <v>290</v>
      </c>
      <c r="B301" s="15" t="s">
        <v>289</v>
      </c>
      <c r="C301" s="16">
        <v>79.0</v>
      </c>
      <c r="D301" s="16">
        <f t="shared" si="30"/>
        <v>31.6</v>
      </c>
      <c r="E301" s="16">
        <v>78.4</v>
      </c>
      <c r="F301" s="16">
        <f t="shared" si="31"/>
        <v>47.04</v>
      </c>
      <c r="G301" s="16">
        <f t="shared" si="32"/>
        <v>78.64</v>
      </c>
    </row>
    <row r="302" spans="8:8">
      <c r="A302" s="15" t="s">
        <v>291</v>
      </c>
      <c r="B302" s="15" t="s">
        <v>289</v>
      </c>
      <c r="C302" s="16">
        <v>58.3</v>
      </c>
      <c r="D302" s="16">
        <f t="shared" si="30"/>
        <v>23.32</v>
      </c>
      <c r="E302" s="16">
        <v>72.0</v>
      </c>
      <c r="F302" s="16">
        <f t="shared" si="31"/>
        <v>43.199999999999996</v>
      </c>
      <c r="G302" s="16">
        <f t="shared" si="32"/>
        <v>66.52000000000001</v>
      </c>
    </row>
    <row r="303" spans="8:8">
      <c r="A303" s="15" t="s">
        <v>292</v>
      </c>
      <c r="B303" s="15" t="s">
        <v>289</v>
      </c>
      <c r="C303" s="16">
        <v>74.0</v>
      </c>
      <c r="D303" s="16">
        <f t="shared" si="30"/>
        <v>29.6</v>
      </c>
      <c r="E303" s="16">
        <v>77.2</v>
      </c>
      <c r="F303" s="16">
        <f t="shared" si="31"/>
        <v>46.32</v>
      </c>
      <c r="G303" s="16">
        <f t="shared" si="32"/>
        <v>75.92</v>
      </c>
    </row>
    <row r="304" spans="8:8">
      <c r="A304" s="15" t="s">
        <v>293</v>
      </c>
      <c r="B304" s="15" t="s">
        <v>289</v>
      </c>
      <c r="C304" s="16">
        <v>56.5</v>
      </c>
      <c r="D304" s="16">
        <f t="shared" si="30"/>
        <v>22.6</v>
      </c>
      <c r="E304" s="16">
        <v>84.4</v>
      </c>
      <c r="F304" s="16">
        <f t="shared" si="31"/>
        <v>50.64</v>
      </c>
      <c r="G304" s="16">
        <f t="shared" si="32"/>
        <v>73.24000000000001</v>
      </c>
    </row>
    <row r="305" spans="8:8">
      <c r="A305" s="15" t="s">
        <v>294</v>
      </c>
      <c r="B305" s="15" t="s">
        <v>271</v>
      </c>
      <c r="C305" s="16">
        <v>50.1</v>
      </c>
      <c r="D305" s="16">
        <f t="shared" si="30"/>
        <v>20.040000000000003</v>
      </c>
      <c r="E305" s="16">
        <v>78.4</v>
      </c>
      <c r="F305" s="16">
        <f t="shared" si="31"/>
        <v>47.04</v>
      </c>
      <c r="G305" s="16">
        <f t="shared" si="32"/>
        <v>67.08</v>
      </c>
    </row>
    <row r="306" spans="8:8">
      <c r="A306" s="15" t="s">
        <v>295</v>
      </c>
      <c r="B306" s="15" t="s">
        <v>271</v>
      </c>
      <c r="C306" s="16">
        <v>49.5</v>
      </c>
      <c r="D306" s="16">
        <f t="shared" si="30"/>
        <v>19.8</v>
      </c>
      <c r="E306" s="16">
        <v>81.8</v>
      </c>
      <c r="F306" s="16">
        <f t="shared" si="31"/>
        <v>49.08</v>
      </c>
      <c r="G306" s="16">
        <f t="shared" si="32"/>
        <v>68.88</v>
      </c>
    </row>
    <row r="307" spans="8:8">
      <c r="A307" s="15" t="s">
        <v>296</v>
      </c>
      <c r="B307" s="15" t="s">
        <v>271</v>
      </c>
      <c r="C307" s="16">
        <v>55.0</v>
      </c>
      <c r="D307" s="16">
        <f t="shared" si="30"/>
        <v>22.0</v>
      </c>
      <c r="E307" s="16">
        <v>78.0</v>
      </c>
      <c r="F307" s="16">
        <f t="shared" si="31"/>
        <v>46.8</v>
      </c>
      <c r="G307" s="16">
        <f t="shared" si="32"/>
        <v>68.8</v>
      </c>
    </row>
    <row r="308" spans="8:8">
      <c r="A308" s="15" t="s">
        <v>297</v>
      </c>
      <c r="B308" s="15" t="s">
        <v>271</v>
      </c>
      <c r="C308" s="16">
        <v>54.0</v>
      </c>
      <c r="D308" s="16">
        <f t="shared" si="30"/>
        <v>21.6</v>
      </c>
      <c r="E308" s="16">
        <v>80.6</v>
      </c>
      <c r="F308" s="16">
        <f t="shared" si="31"/>
        <v>48.35999999999999</v>
      </c>
      <c r="G308" s="16">
        <f t="shared" si="32"/>
        <v>69.96000000000001</v>
      </c>
    </row>
    <row r="309" spans="8:8">
      <c r="A309" s="15" t="s">
        <v>298</v>
      </c>
      <c r="B309" s="15" t="s">
        <v>283</v>
      </c>
      <c r="C309" s="16">
        <v>54.0</v>
      </c>
      <c r="D309" s="16">
        <f t="shared" si="30"/>
        <v>21.6</v>
      </c>
      <c r="E309" s="16">
        <v>81.4</v>
      </c>
      <c r="F309" s="16">
        <f t="shared" si="31"/>
        <v>48.84</v>
      </c>
      <c r="G309" s="16">
        <f t="shared" si="32"/>
        <v>70.44</v>
      </c>
    </row>
    <row r="310" spans="8:8">
      <c r="A310" s="15" t="s">
        <v>299</v>
      </c>
      <c r="B310" s="15" t="s">
        <v>283</v>
      </c>
      <c r="C310" s="16">
        <v>47.8</v>
      </c>
      <c r="D310" s="16">
        <f t="shared" si="30"/>
        <v>19.12</v>
      </c>
      <c r="E310" s="16">
        <v>79.6</v>
      </c>
      <c r="F310" s="16">
        <f t="shared" si="31"/>
        <v>47.76</v>
      </c>
      <c r="G310" s="16">
        <f t="shared" si="32"/>
        <v>66.88</v>
      </c>
    </row>
    <row r="311" spans="8:8">
      <c r="A311" s="15" t="s">
        <v>300</v>
      </c>
      <c r="B311" s="15" t="s">
        <v>279</v>
      </c>
      <c r="C311" s="16">
        <v>47.5</v>
      </c>
      <c r="D311" s="16">
        <f t="shared" si="30"/>
        <v>19.0</v>
      </c>
      <c r="E311" s="16" t="s">
        <v>74</v>
      </c>
      <c r="F311" s="16" t="e">
        <f t="shared" si="31"/>
        <v>#VALUE!</v>
      </c>
      <c r="G311" s="16" t="e">
        <f t="shared" si="32"/>
        <v>#VALUE!</v>
      </c>
    </row>
    <row r="312" spans="8:8">
      <c r="A312" s="15" t="s">
        <v>301</v>
      </c>
      <c r="B312" s="15" t="s">
        <v>279</v>
      </c>
      <c r="C312" s="16">
        <v>54.0</v>
      </c>
      <c r="D312" s="16">
        <f t="shared" si="30"/>
        <v>21.6</v>
      </c>
      <c r="E312" s="16">
        <v>78.0</v>
      </c>
      <c r="F312" s="16">
        <f t="shared" si="31"/>
        <v>46.8</v>
      </c>
      <c r="G312" s="16">
        <f t="shared" si="32"/>
        <v>68.4</v>
      </c>
    </row>
    <row r="313" spans="8:8">
      <c r="A313" s="15" t="s">
        <v>302</v>
      </c>
      <c r="B313" s="15" t="s">
        <v>277</v>
      </c>
      <c r="C313" s="16">
        <v>59.5</v>
      </c>
      <c r="D313" s="16">
        <f t="shared" si="30"/>
        <v>23.8</v>
      </c>
      <c r="E313" s="16">
        <v>82.4</v>
      </c>
      <c r="F313" s="16">
        <f t="shared" si="31"/>
        <v>49.440000000000005</v>
      </c>
      <c r="G313" s="16">
        <f t="shared" si="32"/>
        <v>73.24</v>
      </c>
    </row>
    <row r="314" spans="8:8">
      <c r="A314" s="15" t="s">
        <v>303</v>
      </c>
      <c r="B314" s="15" t="s">
        <v>277</v>
      </c>
      <c r="C314" s="16">
        <v>51.5</v>
      </c>
      <c r="D314" s="16">
        <f t="shared" si="30"/>
        <v>20.6</v>
      </c>
      <c r="E314" s="16">
        <v>76.0</v>
      </c>
      <c r="F314" s="16">
        <f t="shared" si="31"/>
        <v>45.6</v>
      </c>
      <c r="G314" s="16">
        <f t="shared" si="32"/>
        <v>66.2</v>
      </c>
    </row>
    <row r="315" spans="8:8">
      <c r="A315" s="15" t="s">
        <v>304</v>
      </c>
      <c r="B315" s="15" t="s">
        <v>271</v>
      </c>
      <c r="C315" s="16">
        <v>46.6</v>
      </c>
      <c r="D315" s="16">
        <f t="shared" si="30"/>
        <v>18.64</v>
      </c>
      <c r="E315" s="16">
        <v>83.0</v>
      </c>
      <c r="F315" s="16">
        <f t="shared" si="31"/>
        <v>49.8</v>
      </c>
      <c r="G315" s="16">
        <f t="shared" si="32"/>
        <v>68.44</v>
      </c>
    </row>
    <row r="316" spans="8:8">
      <c r="A316" s="15" t="s">
        <v>305</v>
      </c>
      <c r="B316" s="15" t="s">
        <v>271</v>
      </c>
      <c r="C316" s="16">
        <v>53.5</v>
      </c>
      <c r="D316" s="16">
        <f t="shared" si="30"/>
        <v>21.400000000000002</v>
      </c>
      <c r="E316" s="16">
        <v>82.4</v>
      </c>
      <c r="F316" s="16">
        <f t="shared" si="31"/>
        <v>49.440000000000005</v>
      </c>
      <c r="G316" s="16">
        <f t="shared" si="32"/>
        <v>70.84</v>
      </c>
    </row>
    <row r="317" spans="8:8">
      <c r="A317" s="15" t="s">
        <v>306</v>
      </c>
      <c r="B317" s="15" t="s">
        <v>271</v>
      </c>
      <c r="C317" s="16">
        <v>49.1</v>
      </c>
      <c r="D317" s="16">
        <f t="shared" si="33" ref="D317:D357">C317*0.4</f>
        <v>19.64</v>
      </c>
      <c r="E317" s="16">
        <v>77.2</v>
      </c>
      <c r="F317" s="16">
        <f t="shared" si="34" ref="F317:F357">E317*0.6</f>
        <v>46.32</v>
      </c>
      <c r="G317" s="16">
        <f t="shared" si="35" ref="G317:G357">D317+F317</f>
        <v>65.96000000000001</v>
      </c>
    </row>
    <row r="318" spans="8:8">
      <c r="A318" s="15" t="s">
        <v>307</v>
      </c>
      <c r="B318" s="15" t="s">
        <v>283</v>
      </c>
      <c r="C318" s="16">
        <v>71.3</v>
      </c>
      <c r="D318" s="16">
        <f t="shared" si="33"/>
        <v>28.52</v>
      </c>
      <c r="E318" s="16">
        <v>79.4</v>
      </c>
      <c r="F318" s="16">
        <f t="shared" si="34"/>
        <v>47.64</v>
      </c>
      <c r="G318" s="16">
        <f t="shared" si="35"/>
        <v>76.16</v>
      </c>
    </row>
    <row r="319" spans="8:8">
      <c r="A319" s="15" t="s">
        <v>308</v>
      </c>
      <c r="B319" s="15" t="s">
        <v>283</v>
      </c>
      <c r="C319" s="16">
        <v>55.5</v>
      </c>
      <c r="D319" s="16">
        <f t="shared" si="33"/>
        <v>22.200000000000003</v>
      </c>
      <c r="E319" s="16" t="s">
        <v>74</v>
      </c>
      <c r="F319" s="16" t="e">
        <f t="shared" si="34"/>
        <v>#VALUE!</v>
      </c>
      <c r="G319" s="16" t="e">
        <f t="shared" si="35"/>
        <v>#VALUE!</v>
      </c>
    </row>
    <row r="320" spans="8:8">
      <c r="A320" s="15" t="s">
        <v>309</v>
      </c>
      <c r="B320" s="15" t="s">
        <v>266</v>
      </c>
      <c r="C320" s="16">
        <v>64.7</v>
      </c>
      <c r="D320" s="16">
        <f t="shared" si="33"/>
        <v>25.880000000000003</v>
      </c>
      <c r="E320" s="16">
        <v>80.6</v>
      </c>
      <c r="F320" s="16">
        <f t="shared" si="34"/>
        <v>48.35999999999999</v>
      </c>
      <c r="G320" s="16">
        <f t="shared" si="35"/>
        <v>74.24</v>
      </c>
    </row>
    <row r="321" spans="8:8">
      <c r="A321" s="15" t="s">
        <v>310</v>
      </c>
      <c r="B321" s="15" t="s">
        <v>311</v>
      </c>
      <c r="C321" s="16">
        <v>58.0</v>
      </c>
      <c r="D321" s="16">
        <f t="shared" si="33"/>
        <v>23.200000000000003</v>
      </c>
      <c r="E321" s="16">
        <v>79.8</v>
      </c>
      <c r="F321" s="16">
        <f t="shared" si="34"/>
        <v>47.879999999999995</v>
      </c>
      <c r="G321" s="16">
        <f t="shared" si="35"/>
        <v>71.08</v>
      </c>
    </row>
    <row r="322" spans="8:8">
      <c r="A322" s="15" t="s">
        <v>312</v>
      </c>
      <c r="B322" s="15" t="s">
        <v>313</v>
      </c>
      <c r="C322" s="16">
        <v>49.5</v>
      </c>
      <c r="D322" s="16">
        <f t="shared" si="33"/>
        <v>19.8</v>
      </c>
      <c r="E322" s="16">
        <v>73.0</v>
      </c>
      <c r="F322" s="16">
        <f t="shared" si="34"/>
        <v>43.8</v>
      </c>
      <c r="G322" s="16">
        <f t="shared" si="35"/>
        <v>63.599999999999994</v>
      </c>
    </row>
    <row r="323" spans="8:8">
      <c r="A323" s="15" t="s">
        <v>314</v>
      </c>
      <c r="B323" s="15" t="s">
        <v>313</v>
      </c>
      <c r="C323" s="16">
        <v>55.0</v>
      </c>
      <c r="D323" s="16">
        <f t="shared" si="33"/>
        <v>22.0</v>
      </c>
      <c r="E323" s="16">
        <v>78.6</v>
      </c>
      <c r="F323" s="16">
        <f t="shared" si="34"/>
        <v>47.16</v>
      </c>
      <c r="G323" s="16">
        <f t="shared" si="35"/>
        <v>69.16</v>
      </c>
    </row>
    <row r="324" spans="8:8">
      <c r="A324" s="15" t="s">
        <v>315</v>
      </c>
      <c r="B324" s="15" t="s">
        <v>271</v>
      </c>
      <c r="C324" s="16">
        <v>57.0</v>
      </c>
      <c r="D324" s="16">
        <f t="shared" si="33"/>
        <v>22.8</v>
      </c>
      <c r="E324" s="16">
        <v>80.2</v>
      </c>
      <c r="F324" s="16">
        <f t="shared" si="34"/>
        <v>48.12</v>
      </c>
      <c r="G324" s="16">
        <f t="shared" si="35"/>
        <v>70.92</v>
      </c>
    </row>
    <row r="325" spans="8:8">
      <c r="A325" s="15" t="s">
        <v>316</v>
      </c>
      <c r="B325" s="15" t="s">
        <v>283</v>
      </c>
      <c r="C325" s="16">
        <v>54.5</v>
      </c>
      <c r="D325" s="16">
        <f t="shared" si="33"/>
        <v>21.8</v>
      </c>
      <c r="E325" s="16">
        <v>75.4</v>
      </c>
      <c r="F325" s="16">
        <f t="shared" si="34"/>
        <v>45.24</v>
      </c>
      <c r="G325" s="16">
        <f t="shared" si="35"/>
        <v>67.04</v>
      </c>
    </row>
    <row r="326" spans="8:8">
      <c r="A326" s="15" t="s">
        <v>317</v>
      </c>
      <c r="B326" s="15" t="s">
        <v>283</v>
      </c>
      <c r="C326" s="16">
        <v>70.6</v>
      </c>
      <c r="D326" s="16">
        <f t="shared" si="33"/>
        <v>28.24</v>
      </c>
      <c r="E326" s="16">
        <v>82.4</v>
      </c>
      <c r="F326" s="16">
        <f t="shared" si="34"/>
        <v>49.440000000000005</v>
      </c>
      <c r="G326" s="16">
        <f t="shared" si="35"/>
        <v>77.67999999999999</v>
      </c>
    </row>
    <row r="327" spans="8:8">
      <c r="A327" s="15" t="s">
        <v>318</v>
      </c>
      <c r="B327" s="15" t="s">
        <v>283</v>
      </c>
      <c r="C327" s="16">
        <v>58.7</v>
      </c>
      <c r="D327" s="16">
        <f t="shared" si="33"/>
        <v>23.480000000000004</v>
      </c>
      <c r="E327" s="16">
        <v>77.4</v>
      </c>
      <c r="F327" s="16">
        <f t="shared" si="34"/>
        <v>46.440000000000005</v>
      </c>
      <c r="G327" s="16">
        <f t="shared" si="35"/>
        <v>69.92</v>
      </c>
    </row>
    <row r="328" spans="8:8">
      <c r="A328" s="15" t="s">
        <v>319</v>
      </c>
      <c r="B328" s="15" t="s">
        <v>283</v>
      </c>
      <c r="C328" s="16">
        <v>51.2</v>
      </c>
      <c r="D328" s="16">
        <f t="shared" si="33"/>
        <v>20.480000000000004</v>
      </c>
      <c r="E328" s="16">
        <v>83.0</v>
      </c>
      <c r="F328" s="16">
        <f t="shared" si="34"/>
        <v>49.8</v>
      </c>
      <c r="G328" s="16">
        <f t="shared" si="35"/>
        <v>70.28</v>
      </c>
    </row>
    <row r="329" spans="8:8">
      <c r="A329" s="15" t="s">
        <v>320</v>
      </c>
      <c r="B329" s="15" t="s">
        <v>321</v>
      </c>
      <c r="C329" s="16">
        <v>52.0</v>
      </c>
      <c r="D329" s="16">
        <f t="shared" si="33"/>
        <v>20.8</v>
      </c>
      <c r="E329" s="16">
        <v>76.8</v>
      </c>
      <c r="F329" s="16">
        <f t="shared" si="34"/>
        <v>46.08</v>
      </c>
      <c r="G329" s="16">
        <f t="shared" si="35"/>
        <v>66.88</v>
      </c>
    </row>
    <row r="330" spans="8:8">
      <c r="A330" s="15" t="s">
        <v>322</v>
      </c>
      <c r="B330" s="15" t="s">
        <v>321</v>
      </c>
      <c r="C330" s="16">
        <v>34.0</v>
      </c>
      <c r="D330" s="16">
        <f t="shared" si="33"/>
        <v>13.600000000000001</v>
      </c>
      <c r="E330" s="16" t="s">
        <v>74</v>
      </c>
      <c r="F330" s="16" t="e">
        <f t="shared" si="34"/>
        <v>#VALUE!</v>
      </c>
      <c r="G330" s="16" t="e">
        <f t="shared" si="35"/>
        <v>#VALUE!</v>
      </c>
    </row>
    <row r="331" spans="8:8">
      <c r="A331" s="17" t="s">
        <v>323</v>
      </c>
      <c r="B331" s="17" t="s">
        <v>283</v>
      </c>
      <c r="C331" s="16">
        <v>52.5</v>
      </c>
      <c r="D331" s="16">
        <f t="shared" si="33"/>
        <v>21.0</v>
      </c>
      <c r="E331" s="16">
        <v>79.2</v>
      </c>
      <c r="F331" s="16">
        <f t="shared" si="34"/>
        <v>47.52</v>
      </c>
      <c r="G331" s="16">
        <f t="shared" si="35"/>
        <v>68.52000000000001</v>
      </c>
    </row>
    <row r="332" spans="8:8">
      <c r="A332" s="15" t="s">
        <v>324</v>
      </c>
      <c r="B332" s="15" t="s">
        <v>283</v>
      </c>
      <c r="C332" s="16">
        <v>59.5</v>
      </c>
      <c r="D332" s="16">
        <f t="shared" si="33"/>
        <v>23.8</v>
      </c>
      <c r="E332" s="16">
        <v>78.2</v>
      </c>
      <c r="F332" s="16">
        <f t="shared" si="34"/>
        <v>46.92</v>
      </c>
      <c r="G332" s="16">
        <f t="shared" si="35"/>
        <v>70.72</v>
      </c>
    </row>
    <row r="333" spans="8:8">
      <c r="A333" s="15" t="s">
        <v>325</v>
      </c>
      <c r="B333" s="15" t="s">
        <v>283</v>
      </c>
      <c r="C333" s="16">
        <v>64.5</v>
      </c>
      <c r="D333" s="16">
        <f t="shared" si="33"/>
        <v>25.8</v>
      </c>
      <c r="E333" s="16">
        <v>82.8</v>
      </c>
      <c r="F333" s="16">
        <f t="shared" si="34"/>
        <v>49.68</v>
      </c>
      <c r="G333" s="16">
        <f t="shared" si="35"/>
        <v>75.48</v>
      </c>
    </row>
    <row r="334" spans="8:8">
      <c r="A334" s="15" t="s">
        <v>326</v>
      </c>
      <c r="B334" s="15" t="s">
        <v>283</v>
      </c>
      <c r="C334" s="16">
        <v>70.3</v>
      </c>
      <c r="D334" s="16">
        <f t="shared" si="33"/>
        <v>28.12</v>
      </c>
      <c r="E334" s="16">
        <v>85.8</v>
      </c>
      <c r="F334" s="16">
        <f t="shared" si="34"/>
        <v>51.48</v>
      </c>
      <c r="G334" s="16">
        <f t="shared" si="35"/>
        <v>79.6</v>
      </c>
    </row>
    <row r="335" spans="8:8">
      <c r="A335" s="15" t="s">
        <v>327</v>
      </c>
      <c r="B335" s="15" t="s">
        <v>283</v>
      </c>
      <c r="C335" s="16">
        <v>71.0</v>
      </c>
      <c r="D335" s="16">
        <f t="shared" si="33"/>
        <v>28.400000000000002</v>
      </c>
      <c r="E335" s="16">
        <v>80.0</v>
      </c>
      <c r="F335" s="16">
        <f t="shared" si="34"/>
        <v>48.0</v>
      </c>
      <c r="G335" s="16">
        <f t="shared" si="35"/>
        <v>76.4</v>
      </c>
    </row>
    <row r="336" spans="8:8">
      <c r="A336" s="15" t="s">
        <v>328</v>
      </c>
      <c r="B336" s="15" t="s">
        <v>283</v>
      </c>
      <c r="C336" s="16">
        <v>54.0</v>
      </c>
      <c r="D336" s="16">
        <f t="shared" si="33"/>
        <v>21.6</v>
      </c>
      <c r="E336" s="16" t="s">
        <v>74</v>
      </c>
      <c r="F336" s="16" t="e">
        <f t="shared" si="34"/>
        <v>#VALUE!</v>
      </c>
      <c r="G336" s="16" t="e">
        <f t="shared" si="35"/>
        <v>#VALUE!</v>
      </c>
    </row>
    <row r="337" spans="8:8">
      <c r="A337" s="15" t="s">
        <v>329</v>
      </c>
      <c r="B337" s="15" t="s">
        <v>271</v>
      </c>
      <c r="C337" s="16">
        <v>55.1</v>
      </c>
      <c r="D337" s="16">
        <f t="shared" si="33"/>
        <v>22.040000000000003</v>
      </c>
      <c r="E337" s="16">
        <v>78.8</v>
      </c>
      <c r="F337" s="16">
        <f t="shared" si="34"/>
        <v>47.279999999999994</v>
      </c>
      <c r="G337" s="16">
        <f t="shared" si="35"/>
        <v>69.32</v>
      </c>
    </row>
    <row r="338" spans="8:8">
      <c r="A338" s="15" t="s">
        <v>330</v>
      </c>
      <c r="B338" s="15" t="s">
        <v>275</v>
      </c>
      <c r="C338" s="16">
        <v>49.5</v>
      </c>
      <c r="D338" s="16">
        <f t="shared" si="33"/>
        <v>19.8</v>
      </c>
      <c r="E338" s="16">
        <v>75.0</v>
      </c>
      <c r="F338" s="16">
        <f t="shared" si="34"/>
        <v>45.0</v>
      </c>
      <c r="G338" s="16">
        <f t="shared" si="35"/>
        <v>64.8</v>
      </c>
    </row>
    <row r="339" spans="8:8">
      <c r="A339" s="15" t="s">
        <v>331</v>
      </c>
      <c r="B339" s="15" t="s">
        <v>277</v>
      </c>
      <c r="C339" s="16">
        <v>51.5</v>
      </c>
      <c r="D339" s="16">
        <f t="shared" si="33"/>
        <v>20.6</v>
      </c>
      <c r="E339" s="16">
        <v>80.0</v>
      </c>
      <c r="F339" s="16">
        <f t="shared" si="34"/>
        <v>48.0</v>
      </c>
      <c r="G339" s="16">
        <f t="shared" si="35"/>
        <v>68.6</v>
      </c>
    </row>
    <row r="340" spans="8:8">
      <c r="A340" s="15" t="s">
        <v>332</v>
      </c>
      <c r="B340" s="15" t="s">
        <v>289</v>
      </c>
      <c r="C340" s="16">
        <v>65.8</v>
      </c>
      <c r="D340" s="16">
        <f t="shared" si="33"/>
        <v>26.32</v>
      </c>
      <c r="E340" s="16">
        <v>82.0</v>
      </c>
      <c r="F340" s="16">
        <f t="shared" si="34"/>
        <v>49.199999999999996</v>
      </c>
      <c r="G340" s="16">
        <f t="shared" si="35"/>
        <v>75.52000000000001</v>
      </c>
    </row>
    <row r="341" spans="8:8">
      <c r="A341" s="15" t="s">
        <v>333</v>
      </c>
      <c r="B341" s="15" t="s">
        <v>289</v>
      </c>
      <c r="C341" s="16">
        <v>59.1</v>
      </c>
      <c r="D341" s="16">
        <f t="shared" si="33"/>
        <v>23.64</v>
      </c>
      <c r="E341" s="16">
        <v>83.8</v>
      </c>
      <c r="F341" s="16">
        <f t="shared" si="34"/>
        <v>50.279999999999994</v>
      </c>
      <c r="G341" s="16">
        <f t="shared" si="35"/>
        <v>73.92</v>
      </c>
    </row>
    <row r="342" spans="8:8">
      <c r="A342" s="15" t="s">
        <v>334</v>
      </c>
      <c r="B342" s="15" t="s">
        <v>289</v>
      </c>
      <c r="C342" s="16">
        <v>58.1</v>
      </c>
      <c r="D342" s="16">
        <f t="shared" si="33"/>
        <v>23.240000000000002</v>
      </c>
      <c r="E342" s="16">
        <v>82.4</v>
      </c>
      <c r="F342" s="16">
        <f t="shared" si="34"/>
        <v>49.440000000000005</v>
      </c>
      <c r="G342" s="16">
        <f t="shared" si="35"/>
        <v>72.67999999999999</v>
      </c>
    </row>
    <row r="343" spans="8:8">
      <c r="A343" s="15" t="s">
        <v>335</v>
      </c>
      <c r="B343" s="15" t="s">
        <v>289</v>
      </c>
      <c r="C343" s="16">
        <v>63.0</v>
      </c>
      <c r="D343" s="16">
        <f t="shared" si="33"/>
        <v>25.200000000000003</v>
      </c>
      <c r="E343" s="16">
        <v>81.2</v>
      </c>
      <c r="F343" s="16">
        <f t="shared" si="34"/>
        <v>48.72</v>
      </c>
      <c r="G343" s="16">
        <f t="shared" si="35"/>
        <v>73.92</v>
      </c>
    </row>
    <row r="344" spans="8:8">
      <c r="A344" s="15" t="s">
        <v>336</v>
      </c>
      <c r="B344" s="15" t="s">
        <v>337</v>
      </c>
      <c r="C344" s="16">
        <v>57.5</v>
      </c>
      <c r="D344" s="16">
        <f t="shared" si="33"/>
        <v>23.0</v>
      </c>
      <c r="E344" s="16">
        <v>83.8</v>
      </c>
      <c r="F344" s="16">
        <f t="shared" si="34"/>
        <v>50.279999999999994</v>
      </c>
      <c r="G344" s="16">
        <f t="shared" si="35"/>
        <v>73.28</v>
      </c>
    </row>
    <row r="345" spans="8:8">
      <c r="A345" s="15" t="s">
        <v>338</v>
      </c>
      <c r="B345" s="15" t="s">
        <v>339</v>
      </c>
      <c r="C345" s="16">
        <v>56.0</v>
      </c>
      <c r="D345" s="16">
        <f t="shared" si="33"/>
        <v>22.400000000000002</v>
      </c>
      <c r="E345" s="16">
        <v>81.8</v>
      </c>
      <c r="F345" s="16">
        <f t="shared" si="34"/>
        <v>49.08</v>
      </c>
      <c r="G345" s="16">
        <f t="shared" si="35"/>
        <v>71.47999999999999</v>
      </c>
    </row>
    <row r="346" spans="8:8">
      <c r="A346" s="15" t="s">
        <v>340</v>
      </c>
      <c r="B346" s="15" t="s">
        <v>283</v>
      </c>
      <c r="C346" s="16">
        <v>52.6</v>
      </c>
      <c r="D346" s="16">
        <f t="shared" si="33"/>
        <v>21.040000000000003</v>
      </c>
      <c r="E346" s="16">
        <v>71.6</v>
      </c>
      <c r="F346" s="16">
        <f t="shared" si="34"/>
        <v>42.959999999999994</v>
      </c>
      <c r="G346" s="16">
        <f t="shared" si="35"/>
        <v>64.0</v>
      </c>
    </row>
    <row r="347" spans="8:8">
      <c r="A347" s="15" t="s">
        <v>341</v>
      </c>
      <c r="B347" s="15" t="s">
        <v>283</v>
      </c>
      <c r="C347" s="16">
        <v>56.0</v>
      </c>
      <c r="D347" s="16">
        <f t="shared" si="33"/>
        <v>22.400000000000002</v>
      </c>
      <c r="E347" s="16">
        <v>73.4</v>
      </c>
      <c r="F347" s="16">
        <f t="shared" si="34"/>
        <v>44.04</v>
      </c>
      <c r="G347" s="16">
        <f t="shared" si="35"/>
        <v>66.44</v>
      </c>
    </row>
    <row r="348" spans="8:8">
      <c r="A348" s="15" t="s">
        <v>342</v>
      </c>
      <c r="B348" s="15" t="s">
        <v>283</v>
      </c>
      <c r="C348" s="16">
        <v>39.0</v>
      </c>
      <c r="D348" s="16">
        <f t="shared" si="33"/>
        <v>15.600000000000001</v>
      </c>
      <c r="E348" s="16" t="s">
        <v>74</v>
      </c>
      <c r="F348" s="16" t="e">
        <f t="shared" si="34"/>
        <v>#VALUE!</v>
      </c>
      <c r="G348" s="16" t="e">
        <f t="shared" si="35"/>
        <v>#VALUE!</v>
      </c>
    </row>
    <row r="349" spans="8:8">
      <c r="A349" s="15" t="s">
        <v>343</v>
      </c>
      <c r="B349" s="15" t="s">
        <v>289</v>
      </c>
      <c r="C349" s="16">
        <v>54.9</v>
      </c>
      <c r="D349" s="16">
        <f t="shared" si="33"/>
        <v>21.96</v>
      </c>
      <c r="E349" s="16">
        <v>60.0</v>
      </c>
      <c r="F349" s="16">
        <f t="shared" si="34"/>
        <v>36.0</v>
      </c>
      <c r="G349" s="16">
        <f t="shared" si="35"/>
        <v>57.96</v>
      </c>
    </row>
    <row r="350" spans="8:8">
      <c r="A350" s="15" t="s">
        <v>344</v>
      </c>
      <c r="B350" s="15" t="s">
        <v>289</v>
      </c>
      <c r="C350" s="16">
        <v>61.5</v>
      </c>
      <c r="D350" s="16">
        <f t="shared" si="33"/>
        <v>24.6</v>
      </c>
      <c r="E350" s="16">
        <v>81.6</v>
      </c>
      <c r="F350" s="16">
        <f t="shared" si="34"/>
        <v>48.959999999999994</v>
      </c>
      <c r="G350" s="16">
        <f t="shared" si="35"/>
        <v>73.56</v>
      </c>
    </row>
    <row r="351" spans="8:8">
      <c r="A351" s="15" t="s">
        <v>345</v>
      </c>
      <c r="B351" s="15" t="s">
        <v>289</v>
      </c>
      <c r="C351" s="16">
        <v>48.1</v>
      </c>
      <c r="D351" s="16">
        <f t="shared" si="33"/>
        <v>19.240000000000002</v>
      </c>
      <c r="E351" s="16">
        <v>68.6</v>
      </c>
      <c r="F351" s="16">
        <f t="shared" si="34"/>
        <v>41.16</v>
      </c>
      <c r="G351" s="16">
        <f t="shared" si="35"/>
        <v>60.39999999999999</v>
      </c>
    </row>
    <row r="352" spans="8:8">
      <c r="A352" s="15" t="s">
        <v>346</v>
      </c>
      <c r="B352" s="15" t="s">
        <v>271</v>
      </c>
      <c r="C352" s="16">
        <v>43.4</v>
      </c>
      <c r="D352" s="16">
        <f t="shared" si="33"/>
        <v>17.36</v>
      </c>
      <c r="E352" s="16">
        <v>69.6</v>
      </c>
      <c r="F352" s="16">
        <f t="shared" si="34"/>
        <v>41.76</v>
      </c>
      <c r="G352" s="16">
        <f t="shared" si="35"/>
        <v>59.12</v>
      </c>
    </row>
    <row r="353" spans="8:8">
      <c r="A353" s="15" t="s">
        <v>347</v>
      </c>
      <c r="B353" s="15" t="s">
        <v>271</v>
      </c>
      <c r="C353" s="16">
        <v>56.0</v>
      </c>
      <c r="D353" s="16">
        <f t="shared" si="33"/>
        <v>22.400000000000002</v>
      </c>
      <c r="E353" s="16">
        <v>75.2</v>
      </c>
      <c r="F353" s="16">
        <f t="shared" si="34"/>
        <v>45.12</v>
      </c>
      <c r="G353" s="16">
        <f t="shared" si="35"/>
        <v>67.52</v>
      </c>
    </row>
    <row r="354" spans="8:8">
      <c r="A354" s="15" t="s">
        <v>348</v>
      </c>
      <c r="B354" s="15" t="s">
        <v>271</v>
      </c>
      <c r="C354" s="16">
        <v>46.5</v>
      </c>
      <c r="D354" s="16">
        <f t="shared" si="33"/>
        <v>18.6</v>
      </c>
      <c r="E354" s="16">
        <v>75.0</v>
      </c>
      <c r="F354" s="16">
        <f t="shared" si="34"/>
        <v>45.0</v>
      </c>
      <c r="G354" s="16">
        <f t="shared" si="35"/>
        <v>63.6</v>
      </c>
    </row>
    <row r="355" spans="8:8">
      <c r="A355" s="15" t="s">
        <v>349</v>
      </c>
      <c r="B355" s="15" t="s">
        <v>279</v>
      </c>
      <c r="C355" s="16">
        <v>45.4</v>
      </c>
      <c r="D355" s="16">
        <f t="shared" si="33"/>
        <v>18.16</v>
      </c>
      <c r="E355" s="16">
        <v>78.8</v>
      </c>
      <c r="F355" s="16">
        <f t="shared" si="34"/>
        <v>47.279999999999994</v>
      </c>
      <c r="G355" s="16">
        <f t="shared" si="35"/>
        <v>65.44</v>
      </c>
    </row>
    <row r="356" spans="8:8">
      <c r="A356" s="15" t="s">
        <v>350</v>
      </c>
      <c r="B356" s="15" t="s">
        <v>283</v>
      </c>
      <c r="C356" s="16">
        <v>62.6</v>
      </c>
      <c r="D356" s="16">
        <f t="shared" si="33"/>
        <v>25.040000000000003</v>
      </c>
      <c r="E356" s="16">
        <v>78.8</v>
      </c>
      <c r="F356" s="16">
        <f t="shared" si="34"/>
        <v>47.279999999999994</v>
      </c>
      <c r="G356" s="16">
        <f t="shared" si="35"/>
        <v>72.32</v>
      </c>
    </row>
    <row r="357" spans="8:8">
      <c r="A357" s="15" t="s">
        <v>351</v>
      </c>
      <c r="B357" s="15" t="s">
        <v>283</v>
      </c>
      <c r="C357" s="16">
        <v>60.6</v>
      </c>
      <c r="D357" s="16">
        <f t="shared" si="33"/>
        <v>24.240000000000002</v>
      </c>
      <c r="E357" s="16">
        <v>71.8</v>
      </c>
      <c r="F357" s="16">
        <f t="shared" si="34"/>
        <v>43.08</v>
      </c>
      <c r="G357" s="16">
        <f t="shared" si="35"/>
        <v>67.32</v>
      </c>
    </row>
  </sheetData>
  <mergeCells count="1">
    <mergeCell ref="A1:G1"/>
  </mergeCells>
  <pageMargins left="0.629861111111111" right="0.275" top="0.393055555555556" bottom="0.393055555555556" header="0.298611111111111" footer="0.298611111111111"/>
</worksheet>
</file>

<file path=docProps/app.xml><?xml version="1.0" encoding="utf-8"?>
<Properties xmlns="http://schemas.openxmlformats.org/officeDocument/2006/extended-properties">
  <Application>Kingsoft Office</Application>
  <ScaleCrop>0</ScaleCrop>
  <LinksUpToDate>0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xxzx</dc:creator>
  <cp:lastModifiedBy>康夫</cp:lastModifiedBy>
  <dcterms:created xsi:type="dcterms:W3CDTF">2015-06-05T10:17:00Z</dcterms:created>
  <dcterms:modified xsi:type="dcterms:W3CDTF">2020-12-27T09:18:19Z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