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<sst xmlns="http://schemas.openxmlformats.org/spreadsheetml/2006/main" count="32" uniqueCount="29">
  <si>
    <t>2020年房县义务学校教师招聘考试递补体检考核人员名单</t>
  </si>
  <si>
    <t>序号</t>
  </si>
  <si>
    <t>姓名</t>
  </si>
  <si>
    <t>准考证号</t>
  </si>
  <si>
    <t>岗位类型</t>
  </si>
  <si>
    <t>报考
学科</t>
  </si>
  <si>
    <t>笔试
成绩</t>
  </si>
  <si>
    <t>笔试折
算成绩</t>
  </si>
  <si>
    <t>面试
成绩</t>
  </si>
  <si>
    <t>面试折
算成绩</t>
  </si>
  <si>
    <t>综合
成绩</t>
  </si>
  <si>
    <t>名次</t>
  </si>
  <si>
    <t>樊园园</t>
  </si>
  <si>
    <t>23010031301827</t>
  </si>
  <si>
    <t>地方自主招聘教师岗</t>
  </si>
  <si>
    <t>初中语文</t>
  </si>
  <si>
    <t>65.1</t>
  </si>
  <si>
    <t>汤莹莹</t>
  </si>
  <si>
    <t>23030031303418</t>
  </si>
  <si>
    <t>初中英语</t>
  </si>
  <si>
    <t>64.5</t>
  </si>
  <si>
    <t>付磊</t>
  </si>
  <si>
    <t>23040031303710</t>
  </si>
  <si>
    <t>初中思想品德</t>
  </si>
  <si>
    <t>80.45</t>
  </si>
  <si>
    <t>王月曼</t>
  </si>
  <si>
    <t>22010031207504</t>
  </si>
  <si>
    <t>教学点语文</t>
  </si>
  <si>
    <t>68.4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</si>
</sst>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49" applyFont="1" applyFill="1" applyBorder="1" applyAlignment="1">
      <alignment horizontal="center" wrapText="1"/>
    </xf>
    <xf numFmtId="0" fontId="4" fillId="2" borderId="1" xfId="49" applyFont="1" applyFill="1" applyBorder="1" applyAlignment="1">
      <alignment horizontal="center" wrapText="1"/>
    </xf>
    <xf numFmtId="0" fontId="5" fillId="0" borderId="1" xfId="50" applyFont="1" applyFill="1" applyBorder="1" applyAlignment="1"/>
    <xf numFmtId="0" fontId="6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H13" sqref="H13"/>
    </sheetView>
  </sheetViews>
  <sheetFormatPr defaultColWidth="9" defaultRowHeight="13.5" outlineLevelRow="5"/>
  <cols>
    <col min="1" max="1" width="6.25" customWidth="1"/>
    <col min="2" max="2" width="7" customWidth="1"/>
    <col min="3" max="3" width="19.125" customWidth="1"/>
    <col min="4" max="4" width="20.625" customWidth="1"/>
    <col min="5" max="5" width="14.375" customWidth="1"/>
    <col min="6" max="6" width="11.25" customWidth="1"/>
    <col min="7" max="7" width="10.125" customWidth="1"/>
    <col min="8" max="8" width="9.75" customWidth="1"/>
    <col min="9" max="9" width="10.375" customWidth="1"/>
    <col min="10" max="10" width="8.875" customWidth="1"/>
    <col min="11" max="11" width="7.5" customWidth="1"/>
  </cols>
  <sheetData>
    <row r="1" ht="5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3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13" t="s">
        <v>9</v>
      </c>
      <c r="J2" s="13" t="s">
        <v>10</v>
      </c>
      <c r="K2" s="3" t="s">
        <v>11</v>
      </c>
    </row>
    <row r="3" ht="14.25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1">
        <f t="shared" ref="G3:G6" si="0">F3*0.4</f>
        <v>26.04</v>
      </c>
      <c r="H3" s="12">
        <v>84.6</v>
      </c>
      <c r="I3" s="14">
        <f t="shared" ref="I3:I6" si="1">H3*0.6</f>
        <v>50.76</v>
      </c>
      <c r="J3" s="14">
        <f t="shared" ref="J3:J6" si="2">G3+I3</f>
        <v>76.8</v>
      </c>
      <c r="K3" s="15">
        <v>13</v>
      </c>
    </row>
    <row r="4" ht="14.25" spans="1:11">
      <c r="A4" s="8">
        <v>2</v>
      </c>
      <c r="B4" s="9" t="s">
        <v>17</v>
      </c>
      <c r="C4" s="9" t="s">
        <v>18</v>
      </c>
      <c r="D4" s="9" t="s">
        <v>14</v>
      </c>
      <c r="E4" s="9" t="s">
        <v>19</v>
      </c>
      <c r="F4" s="10" t="s">
        <v>20</v>
      </c>
      <c r="G4" s="11">
        <f t="shared" si="0"/>
        <v>25.8</v>
      </c>
      <c r="H4" s="12">
        <v>88.6</v>
      </c>
      <c r="I4" s="14">
        <f t="shared" si="1"/>
        <v>53.16</v>
      </c>
      <c r="J4" s="14">
        <f t="shared" si="2"/>
        <v>78.96</v>
      </c>
      <c r="K4" s="15">
        <v>11</v>
      </c>
    </row>
    <row r="5" ht="14.25" spans="1:11">
      <c r="A5" s="8">
        <v>3</v>
      </c>
      <c r="B5" s="9" t="s">
        <v>21</v>
      </c>
      <c r="C5" s="9" t="s">
        <v>22</v>
      </c>
      <c r="D5" s="9" t="s">
        <v>14</v>
      </c>
      <c r="E5" s="9" t="s">
        <v>23</v>
      </c>
      <c r="F5" s="10" t="s">
        <v>24</v>
      </c>
      <c r="G5" s="11">
        <f t="shared" si="0"/>
        <v>32.18</v>
      </c>
      <c r="H5" s="12">
        <v>84.8</v>
      </c>
      <c r="I5" s="14">
        <f t="shared" si="1"/>
        <v>50.88</v>
      </c>
      <c r="J5" s="14">
        <f t="shared" si="2"/>
        <v>83.06</v>
      </c>
      <c r="K5" s="15">
        <v>5</v>
      </c>
    </row>
    <row r="6" ht="14.25" spans="1:11">
      <c r="A6" s="8">
        <v>4</v>
      </c>
      <c r="B6" s="9" t="s">
        <v>25</v>
      </c>
      <c r="C6" s="9" t="s">
        <v>26</v>
      </c>
      <c r="D6" s="9" t="s">
        <v>14</v>
      </c>
      <c r="E6" s="9" t="s">
        <v>27</v>
      </c>
      <c r="F6" s="10" t="s">
        <v>28</v>
      </c>
      <c r="G6" s="11">
        <f t="shared" si="0"/>
        <v>27.36</v>
      </c>
      <c r="H6" s="12">
        <v>91.8</v>
      </c>
      <c r="I6" s="14">
        <f t="shared" si="1"/>
        <v>55.08</v>
      </c>
      <c r="J6" s="14">
        <f t="shared" si="2"/>
        <v>82.44</v>
      </c>
      <c r="K6" s="15">
        <v>14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找自己</cp:lastModifiedBy>
  <dcterms:created xsi:type="dcterms:W3CDTF">2020-11-02T02:07:00Z</dcterms:created>
  <dcterms:modified xsi:type="dcterms:W3CDTF">2020-11-02T09:43:15Z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